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120" activeTab="0"/>
  </bookViews>
  <sheets>
    <sheet name="Index" sheetId="1" r:id="rId1"/>
    <sheet name="Early Byzantine" sheetId="2" r:id="rId2"/>
    <sheet name="Later Visigoth" sheetId="3" r:id="rId3"/>
    <sheet name="African Vandal" sheetId="4" r:id="rId4"/>
    <sheet name="Ital Ostrogoth" sheetId="5" r:id="rId5"/>
    <sheet name="Maurik Byz" sheetId="6" r:id="rId6"/>
    <sheet name="Avar" sheetId="7" r:id="rId7"/>
    <sheet name="Middle Anglo Saxon" sheetId="8" r:id="rId8"/>
    <sheet name="Thematic Byz" sheetId="9" r:id="rId9"/>
    <sheet name="Carolingian Frankish" sheetId="10" r:id="rId10"/>
    <sheet name="Viking" sheetId="11" r:id="rId11"/>
    <sheet name="Norse Irish" sheetId="12" r:id="rId12"/>
    <sheet name="Norman" sheetId="13" r:id="rId13"/>
    <sheet name="Nikephorian Byz" sheetId="14" r:id="rId14"/>
    <sheet name="Anglo-Danish" sheetId="15" r:id="rId15"/>
  </sheets>
  <definedNames>
    <definedName name="_xlnm.Print_Area" localSheetId="7">'Middle Anglo Saxon'!$B$2:$L$23</definedName>
    <definedName name="_xlnm.Print_Area" localSheetId="12">'Norman'!$B$2:$L$22</definedName>
    <definedName name="_xlnm.Print_Area" localSheetId="8">'Thematic Byz'!$B$2:$L$43</definedName>
    <definedName name="_xlnm.Print_Area" localSheetId="10">'Viking'!$B$2:$K$34</definedName>
  </definedNames>
  <calcPr fullCalcOnLoad="1"/>
</workbook>
</file>

<file path=xl/sharedStrings.xml><?xml version="1.0" encoding="utf-8"?>
<sst xmlns="http://schemas.openxmlformats.org/spreadsheetml/2006/main" count="1830" uniqueCount="321">
  <si>
    <t>Medium Armour</t>
  </si>
  <si>
    <t>Heavy Armour</t>
  </si>
  <si>
    <t>Levy</t>
  </si>
  <si>
    <t>Average</t>
  </si>
  <si>
    <t>Elite</t>
  </si>
  <si>
    <t>Heavy Infantry</t>
  </si>
  <si>
    <t>Warband</t>
  </si>
  <si>
    <t>Peasants</t>
  </si>
  <si>
    <t>Cavalry</t>
  </si>
  <si>
    <t>Troop Name</t>
  </si>
  <si>
    <t>Troop Type</t>
  </si>
  <si>
    <t>Type</t>
  </si>
  <si>
    <t>Armour</t>
  </si>
  <si>
    <t>Quality</t>
  </si>
  <si>
    <t>Combat</t>
  </si>
  <si>
    <t>Shooting</t>
  </si>
  <si>
    <t>Bases per Unit</t>
  </si>
  <si>
    <t>Total Units</t>
  </si>
  <si>
    <t>-</t>
  </si>
  <si>
    <t>0 - 2</t>
  </si>
  <si>
    <t>Light Infantry</t>
  </si>
  <si>
    <t>Points per Unit</t>
  </si>
  <si>
    <t>Other</t>
  </si>
  <si>
    <t>Javelin</t>
  </si>
  <si>
    <t>0 - 1</t>
  </si>
  <si>
    <t>0 - 3</t>
  </si>
  <si>
    <t>Bow</t>
  </si>
  <si>
    <t>Sling</t>
  </si>
  <si>
    <t>Allies:</t>
  </si>
  <si>
    <t>Core Troops</t>
  </si>
  <si>
    <t>1 - 3</t>
  </si>
  <si>
    <t>0 - 6</t>
  </si>
  <si>
    <t>SPECIAL CAMPAIGNS</t>
  </si>
  <si>
    <t>All</t>
  </si>
  <si>
    <t>1 - 2</t>
  </si>
  <si>
    <t>Javelinmen</t>
  </si>
  <si>
    <t>Special</t>
  </si>
  <si>
    <t>Basic</t>
  </si>
  <si>
    <t>Missile Weapon</t>
  </si>
  <si>
    <t>Total</t>
  </si>
  <si>
    <t>Fortifications</t>
  </si>
  <si>
    <t>UNIT POINTS CALCULATOR</t>
  </si>
  <si>
    <t>Generals</t>
  </si>
  <si>
    <t>General</t>
  </si>
  <si>
    <t>Core Troops:</t>
  </si>
  <si>
    <t>0 - 5</t>
  </si>
  <si>
    <t>Archers</t>
  </si>
  <si>
    <t>Slingers</t>
  </si>
  <si>
    <t>Lancers</t>
  </si>
  <si>
    <t>Good Quality Fyrd</t>
  </si>
  <si>
    <t>6 - 12</t>
  </si>
  <si>
    <t>Poor Quality Fyrd</t>
  </si>
  <si>
    <t>0 - 27</t>
  </si>
  <si>
    <t>Before 700 - Welsh Allies</t>
  </si>
  <si>
    <t>From 1012 - Viking allies</t>
  </si>
  <si>
    <t>Hirdsmen can always dismount</t>
  </si>
  <si>
    <t>3 - 14</t>
  </si>
  <si>
    <t>Spearmen</t>
  </si>
  <si>
    <t>Foot Archers</t>
  </si>
  <si>
    <t>Crossbow</t>
  </si>
  <si>
    <t>Peasant</t>
  </si>
  <si>
    <t>1066 invasion of England</t>
  </si>
  <si>
    <t>Downgrade Milites lacking horses</t>
  </si>
  <si>
    <t>1/3 to 2/3</t>
  </si>
  <si>
    <t>Early Medieval French (before 1051) or Feudal French (from 1051)</t>
  </si>
  <si>
    <t>Select Fyrd</t>
  </si>
  <si>
    <t>4 - 10</t>
  </si>
  <si>
    <t>Poor quality Fyrd</t>
  </si>
  <si>
    <t>0 - 24</t>
  </si>
  <si>
    <t>3 - 24</t>
  </si>
  <si>
    <t>Huscarls in lighter equipment</t>
  </si>
  <si>
    <t>Auxiliary Infantry</t>
  </si>
  <si>
    <t>Earl Ralph the Timid in 1055</t>
  </si>
  <si>
    <t xml:space="preserve">Upgrade Select Fyrd </t>
  </si>
  <si>
    <t>Not permitted - Huscarls or allies</t>
  </si>
  <si>
    <t>Welsh Allies</t>
  </si>
  <si>
    <t>Viking allies</t>
  </si>
  <si>
    <t>Scots exile allies (from 1042 - 1054) Early Scots</t>
  </si>
  <si>
    <t>Normans, Lightened Huscarls, Scots &amp; Welsh cannot be used together</t>
  </si>
  <si>
    <t>Huscarls can dismount</t>
  </si>
  <si>
    <t>Select Fyrd can dismount</t>
  </si>
  <si>
    <t>Shieldwall</t>
  </si>
  <si>
    <t>Huscarls</t>
  </si>
  <si>
    <t>Thralls</t>
  </si>
  <si>
    <t>Optional Troops:</t>
  </si>
  <si>
    <t xml:space="preserve">Upgrade Huscarls </t>
  </si>
  <si>
    <t>Separately deployed Archers</t>
  </si>
  <si>
    <t>Breton Allies (in France from 866)</t>
  </si>
  <si>
    <t>English Rebel Allies (1066 or 1069) - Anglo-Danish</t>
  </si>
  <si>
    <t>Cornish Allies (Britain 838-900) - Post Roman British</t>
  </si>
  <si>
    <t>Frankish Allies (837-922 - Carolingian Frankish or Early Medieval French</t>
  </si>
  <si>
    <t>Irish Allies (in Ireland) - Norse Irish</t>
  </si>
  <si>
    <t>Scots Allies (Britain in 1069) - Feudal Scots</t>
  </si>
  <si>
    <t>Fortified Camp</t>
  </si>
  <si>
    <t>Irish (only in Ireland)</t>
  </si>
  <si>
    <t>Berserkers</t>
  </si>
  <si>
    <t>MAURIKIAN BYZANTINE  550 - 650AD</t>
  </si>
  <si>
    <t>Elite Cavalry</t>
  </si>
  <si>
    <t>Bow*</t>
  </si>
  <si>
    <t>Optimates</t>
  </si>
  <si>
    <t>Line Cavalry</t>
  </si>
  <si>
    <t>Bow**</t>
  </si>
  <si>
    <t>Detached Koursores</t>
  </si>
  <si>
    <t>Skutatoi &amp; attached archers</t>
  </si>
  <si>
    <t>Bow* - Integral bow - 1 Die</t>
  </si>
  <si>
    <t>2 - 6</t>
  </si>
  <si>
    <t>Archers in separate units</t>
  </si>
  <si>
    <t>Javelins</t>
  </si>
  <si>
    <t>Bolt-shooters</t>
  </si>
  <si>
    <t>Arab allies</t>
  </si>
  <si>
    <t>Sassanid allies</t>
  </si>
  <si>
    <t>MAURIKIAN BYZANTINE ALLIES</t>
  </si>
  <si>
    <t>*2 - 6</t>
  </si>
  <si>
    <t>Minimum marked * only applies if any foot are used</t>
  </si>
  <si>
    <t>Moorish allies - Later Moorish (Cannot be used with any other allies)</t>
  </si>
  <si>
    <t>Khazar allies - Western Turkish (Cannot be used with Sassanids)</t>
  </si>
  <si>
    <t>LATER VISIGOTH 419 - 718AD</t>
  </si>
  <si>
    <t>Bucellarii</t>
  </si>
  <si>
    <t>Gardingi</t>
  </si>
  <si>
    <t>2 - 8</t>
  </si>
  <si>
    <t>2 - 18</t>
  </si>
  <si>
    <t xml:space="preserve">Spearmen </t>
  </si>
  <si>
    <t>Only before 622</t>
  </si>
  <si>
    <t>Only from 622</t>
  </si>
  <si>
    <t>Spearmen &amp; attached archers</t>
  </si>
  <si>
    <t>Up to 1/3 of Spearmen units</t>
  </si>
  <si>
    <t>Romans</t>
  </si>
  <si>
    <t>Before 467</t>
  </si>
  <si>
    <t>From 467</t>
  </si>
  <si>
    <t>0 - 5
Max 1/3 Lights</t>
  </si>
  <si>
    <t>Basque Cavalry</t>
  </si>
  <si>
    <t>Basque Javelinmen</t>
  </si>
  <si>
    <t>Burgundian allies (Early Frankish, Alamanni, Burgundi, Limigantes, Rugian, Suebi or Turcilingi (Only before 467)</t>
  </si>
  <si>
    <t>Ostrogothic allies - Italian Ostrogothic (Only from 467 to 621)</t>
  </si>
  <si>
    <t>Byzantine allies - Marikian Byzantine (Only from 550 to 554)</t>
  </si>
  <si>
    <t>Suebi allies (Early Frankish, Alamanni, Burgundi, Limigantes, Rugian, Suebi or Turcilingi (Only from 467 to 621)</t>
  </si>
  <si>
    <t>LATER VISIGOTH ALLIES</t>
  </si>
  <si>
    <t>Allies: (Only one allied contingent can be used)</t>
  </si>
  <si>
    <t>ITALIAN OSTROGOTHIC 493 - 561AD</t>
  </si>
  <si>
    <t>3 - 13</t>
  </si>
  <si>
    <t>0 - 4</t>
  </si>
  <si>
    <t>3 - 12</t>
  </si>
  <si>
    <t>Huns</t>
  </si>
  <si>
    <t>Upgrade Separately deployed archers with mantlets to:</t>
  </si>
  <si>
    <t>Levies</t>
  </si>
  <si>
    <t xml:space="preserve">Allies: </t>
  </si>
  <si>
    <t>Burgundian allies (Early Frankish, Alamanni, Burgundi, Limigantes, Rugian, Suebi or Turcilingi</t>
  </si>
  <si>
    <t>Frankish allies (Only after 548) - Middle Frankish</t>
  </si>
  <si>
    <t>Only from 544 to 522</t>
  </si>
  <si>
    <t>Byzantine deserters</t>
  </si>
  <si>
    <t>Cavalry Bow** can be fired after moving</t>
  </si>
  <si>
    <t>Bondi</t>
  </si>
  <si>
    <t>Huscarls with supporting Archers</t>
  </si>
  <si>
    <t>Max 1/3</t>
  </si>
  <si>
    <t>2 - 5</t>
  </si>
  <si>
    <t>Bondi with supporting Archers</t>
  </si>
  <si>
    <t>6 - 23</t>
  </si>
  <si>
    <t>Bow** - Integral bow - 2 D6 if stationary,  1D6 if moving</t>
  </si>
  <si>
    <t>Mtd Knight</t>
  </si>
  <si>
    <t>Bow* - Integral bow - 1 D6</t>
  </si>
  <si>
    <t>Bow** - Integral bow - 2 D6</t>
  </si>
  <si>
    <t>Heavy Cavalry</t>
  </si>
  <si>
    <t>Light Cavalry</t>
  </si>
  <si>
    <t>VIKING  790 - 1280 AD</t>
  </si>
  <si>
    <t>Ferocious</t>
  </si>
  <si>
    <t>ARMY LIST</t>
  </si>
  <si>
    <t>TIMELINE</t>
  </si>
  <si>
    <t>Middle Anglo-Saxon</t>
  </si>
  <si>
    <t>Norman</t>
  </si>
  <si>
    <t>Viking</t>
  </si>
  <si>
    <t>Anglo-Danish</t>
  </si>
  <si>
    <t>Later Visigoth</t>
  </si>
  <si>
    <t>Italian Ostrogoth</t>
  </si>
  <si>
    <t>Maurikian Byzantine</t>
  </si>
  <si>
    <t>550 - 650 AD</t>
  </si>
  <si>
    <t>493 - 561 AD</t>
  </si>
  <si>
    <t>419 - 718 AD</t>
  </si>
  <si>
    <t>790 - 1280 AD</t>
  </si>
  <si>
    <t>Legiones or Auxilia</t>
  </si>
  <si>
    <t>2 - 9</t>
  </si>
  <si>
    <t>Gepid, Gothic, Herul or Lombard cavalry</t>
  </si>
  <si>
    <t>Vandali Justiniani or similar cavalry</t>
  </si>
  <si>
    <t>Hunnic cavalry</t>
  </si>
  <si>
    <t>Moorish cavalry</t>
  </si>
  <si>
    <t>Other Roman cavalry</t>
  </si>
  <si>
    <t>Line cavalry</t>
  </si>
  <si>
    <t>Isaurians or other similar javelinmen</t>
  </si>
  <si>
    <t>Poor quality javelinmen</t>
  </si>
  <si>
    <t>Field fortifications</t>
  </si>
  <si>
    <t>0 - 12</t>
  </si>
  <si>
    <t>Early Byzantine</t>
  </si>
  <si>
    <t>EARLY BYZANTINE  493 - 550 AD</t>
  </si>
  <si>
    <t>493 - 550 AD</t>
  </si>
  <si>
    <t>AFRICAN VANDAL 442 - 534 AD</t>
  </si>
  <si>
    <t>Vandal cavalry</t>
  </si>
  <si>
    <t>3 - 17</t>
  </si>
  <si>
    <t>Alans</t>
  </si>
  <si>
    <t>Only before 500</t>
  </si>
  <si>
    <t>Moorish allies - Later Moorish</t>
  </si>
  <si>
    <t>African Vandal</t>
  </si>
  <si>
    <t>442 - 534 AD</t>
  </si>
  <si>
    <t>AVAR 553 - 826 AD</t>
  </si>
  <si>
    <t>Avar heavy cavalry</t>
  </si>
  <si>
    <t>2 - 12</t>
  </si>
  <si>
    <t>Avar light cavalry</t>
  </si>
  <si>
    <t>Bulgar heavy cavalry</t>
  </si>
  <si>
    <t>Bulgar light cavalry</t>
  </si>
  <si>
    <t>Slav javelinmen</t>
  </si>
  <si>
    <t>Slav archers</t>
  </si>
  <si>
    <t>Only from 558 to 631</t>
  </si>
  <si>
    <t>Gepids</t>
  </si>
  <si>
    <t>Bulgar allies - Early Bulgar</t>
  </si>
  <si>
    <t>Only in 626</t>
  </si>
  <si>
    <t>AVAR ALLIES</t>
  </si>
  <si>
    <t>Any Date</t>
  </si>
  <si>
    <t>Hirdsmen</t>
  </si>
  <si>
    <t>From 950</t>
  </si>
  <si>
    <t>Or Hirdsmen</t>
  </si>
  <si>
    <t>Vassal British Cavalry</t>
  </si>
  <si>
    <t>Only before 700</t>
  </si>
  <si>
    <t>Before 1041</t>
  </si>
  <si>
    <t>After 1041</t>
  </si>
  <si>
    <t>Milites</t>
  </si>
  <si>
    <t>Any date</t>
  </si>
  <si>
    <t>Crossbowmen</t>
  </si>
  <si>
    <t>From 1041 to 1065</t>
  </si>
  <si>
    <t>Normans</t>
  </si>
  <si>
    <t>Avar</t>
  </si>
  <si>
    <t>553 - 826 AD</t>
  </si>
  <si>
    <t>THEMATIC BYZANTINE   650 - 963 AD</t>
  </si>
  <si>
    <t>Tagmatic cavalry</t>
  </si>
  <si>
    <t>Only from 740</t>
  </si>
  <si>
    <t>3 - 9</t>
  </si>
  <si>
    <t>1st class Thematic cavalry</t>
  </si>
  <si>
    <t>2nd class Thematic cavalry</t>
  </si>
  <si>
    <t>0 - 1 per 2 Tagmatic cavalry</t>
  </si>
  <si>
    <t>0 - 1 per 2 1st Class Thematic cavalry</t>
  </si>
  <si>
    <t>0 - 1 per 2 2nd Class Thematic cavalry</t>
  </si>
  <si>
    <t>Kataphractoi</t>
  </si>
  <si>
    <t>Only from 904</t>
  </si>
  <si>
    <t>Cataphracts</t>
  </si>
  <si>
    <t>Ex Hv Armour</t>
  </si>
  <si>
    <t>Fanatic</t>
  </si>
  <si>
    <t>Kataphractoi can fire bow as normal cavalry</t>
  </si>
  <si>
    <t>Menavlatoi</t>
  </si>
  <si>
    <t>Slings</t>
  </si>
  <si>
    <t>Georgian cavalry</t>
  </si>
  <si>
    <t>Bulgar or Alan mercenaries</t>
  </si>
  <si>
    <t>Khurramite and other Caliphate deserters</t>
  </si>
  <si>
    <t>Only from 834 to 839</t>
  </si>
  <si>
    <t>Slav allies - Early South Slav</t>
  </si>
  <si>
    <t>Moorish allies - Later Moorish (Only in 681)</t>
  </si>
  <si>
    <t>THEMATIC BYZANTINE ALLIES</t>
  </si>
  <si>
    <t>Thematic cavalry</t>
  </si>
  <si>
    <t>0 - 1 per 2 Tagmatic and Thematic cavalry</t>
  </si>
  <si>
    <t>Thematic Byzantine</t>
  </si>
  <si>
    <t>650 - 963 AD</t>
  </si>
  <si>
    <t>Shieldwall
Darts</t>
  </si>
  <si>
    <t>Lancers
Darts</t>
  </si>
  <si>
    <t>963 - 1071  AD</t>
  </si>
  <si>
    <t>Nikephorian Byzantine</t>
  </si>
  <si>
    <t>NIKEPHORIAN BYZANTINE  963 - 1071  AD</t>
  </si>
  <si>
    <t>Before 1042</t>
  </si>
  <si>
    <t>From 1042</t>
  </si>
  <si>
    <t>2 - 7</t>
  </si>
  <si>
    <t>Flankers</t>
  </si>
  <si>
    <t>Varangian Guard</t>
  </si>
  <si>
    <t>Only from 1042</t>
  </si>
  <si>
    <t>*1 - 2</t>
  </si>
  <si>
    <t>Spearmen and archers</t>
  </si>
  <si>
    <t>**3 - 8</t>
  </si>
  <si>
    <t>Skirmishing archers</t>
  </si>
  <si>
    <t>**2 - 6</t>
  </si>
  <si>
    <t>Detached Menavlatoi</t>
  </si>
  <si>
    <t>Russ or Varangian mercenaries</t>
  </si>
  <si>
    <t>Only before 1042</t>
  </si>
  <si>
    <t>Norman mercenaries</t>
  </si>
  <si>
    <t>Alan, Cuman, Pecheneg or Turkish mercenaries</t>
  </si>
  <si>
    <t>Armenian allies (only before 976) - Bagratid Armenian</t>
  </si>
  <si>
    <t>Hamdanid allies (only before 976) - Bedouin Dynasties</t>
  </si>
  <si>
    <t>Georgian allies (only from 977)</t>
  </si>
  <si>
    <t>NIKEPHORIAN BYZANTINE  ALLIES</t>
  </si>
  <si>
    <t>**2 - 3</t>
  </si>
  <si>
    <t>The minimum marked * applies only if the Emporer is present</t>
  </si>
  <si>
    <t>Minima marked ** only apply if any foot are used</t>
  </si>
  <si>
    <t>Shieldwall
Ferocious</t>
  </si>
  <si>
    <t>Heavy Archers</t>
  </si>
  <si>
    <t>Heavy Artillery</t>
  </si>
  <si>
    <t>Lt Hvy Infantry</t>
  </si>
  <si>
    <t>Milites can always dismount</t>
  </si>
  <si>
    <t>NORMAN 923 - 1071 AD</t>
  </si>
  <si>
    <t>923 - 1071 AD</t>
  </si>
  <si>
    <t>MIDDLE ANGLO SAXON - EARLY 7TH TO 1016 ad</t>
  </si>
  <si>
    <t>Early 7th to 1016 AD</t>
  </si>
  <si>
    <t>1016 - 1071 AD</t>
  </si>
  <si>
    <t>ANGLO-DANISH 1016 - 1071 AD</t>
  </si>
  <si>
    <t>751 - 888AD</t>
  </si>
  <si>
    <t>CAROLINGIAN FRANKISH 751 - 888 AD</t>
  </si>
  <si>
    <t>Imperial Retainers</t>
  </si>
  <si>
    <t>768 - 814</t>
  </si>
  <si>
    <t>West Frankish Cavalry</t>
  </si>
  <si>
    <t>East Frankish Cavalry</t>
  </si>
  <si>
    <t>Frankish "Horse Archers"</t>
  </si>
  <si>
    <t>Spearmen with supporting archers</t>
  </si>
  <si>
    <t>Separately deployed archers</t>
  </si>
  <si>
    <t>Gascon Javelinmen</t>
  </si>
  <si>
    <t>Gascon Cavalry</t>
  </si>
  <si>
    <t>Breton Cavalry</t>
  </si>
  <si>
    <t>Carolingian Frankish</t>
  </si>
  <si>
    <t>Late 9th to 1167 AD</t>
  </si>
  <si>
    <t>NORSE IRISH - LATE 9TH TO 1167 AD</t>
  </si>
  <si>
    <t>Nobles &amp; Retainers</t>
  </si>
  <si>
    <t>2 - 4</t>
  </si>
  <si>
    <t>Other warriors</t>
  </si>
  <si>
    <t>6 - 30</t>
  </si>
  <si>
    <t>Upgrade Nobles to Cavalry</t>
  </si>
  <si>
    <t>Any</t>
  </si>
  <si>
    <t>Meic Mallachtain</t>
  </si>
  <si>
    <t>0 - 9</t>
  </si>
  <si>
    <t>Slingers/Archers</t>
  </si>
  <si>
    <t>Norse Irish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</si>
</sst>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 quotePrefix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32" borderId="13" xfId="0" applyFill="1" applyBorder="1" applyAlignment="1">
      <alignment horizontal="left"/>
    </xf>
    <xf numFmtId="0" fontId="0" fillId="32" borderId="0" xfId="0" applyFill="1" applyBorder="1" applyAlignment="1">
      <alignment/>
    </xf>
    <xf numFmtId="1" fontId="0" fillId="32" borderId="0" xfId="0" applyNumberFormat="1" applyFill="1" applyBorder="1" applyAlignment="1">
      <alignment horizontal="center"/>
    </xf>
    <xf numFmtId="1" fontId="0" fillId="32" borderId="14" xfId="0" applyNumberForma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" fontId="0" fillId="0" borderId="0" xfId="0" applyNumberFormat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1" fontId="0" fillId="33" borderId="18" xfId="0" applyNumberFormat="1" applyFill="1" applyBorder="1" applyAlignment="1">
      <alignment horizontal="center" vertical="center"/>
    </xf>
    <xf numFmtId="1" fontId="0" fillId="33" borderId="19" xfId="0" applyNumberFormat="1" applyFill="1" applyBorder="1" applyAlignment="1">
      <alignment horizontal="center" vertical="center"/>
    </xf>
    <xf numFmtId="1" fontId="0" fillId="33" borderId="20" xfId="0" applyNumberFormat="1" applyFill="1" applyBorder="1" applyAlignment="1">
      <alignment horizontal="center" vertical="center"/>
    </xf>
    <xf numFmtId="1" fontId="0" fillId="32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32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13" xfId="0" applyFill="1" applyBorder="1" applyAlignment="1">
      <alignment horizontal="left"/>
    </xf>
    <xf numFmtId="0" fontId="0" fillId="0" borderId="12" xfId="0" applyBorder="1" applyAlignment="1">
      <alignment horizontal="center"/>
    </xf>
    <xf numFmtId="1" fontId="0" fillId="0" borderId="10" xfId="0" applyNumberFormat="1" applyBorder="1" applyAlignment="1">
      <alignment horizontal="center" wrapText="1"/>
    </xf>
    <xf numFmtId="0" fontId="0" fillId="32" borderId="18" xfId="0" applyFill="1" applyBorder="1" applyAlignment="1">
      <alignment horizontal="left"/>
    </xf>
    <xf numFmtId="0" fontId="0" fillId="32" borderId="19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32" borderId="0" xfId="0" applyFill="1" applyBorder="1" applyAlignment="1">
      <alignment horizontal="left"/>
    </xf>
    <xf numFmtId="0" fontId="0" fillId="32" borderId="1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2" borderId="19" xfId="0" applyFill="1" applyBorder="1" applyAlignment="1">
      <alignment/>
    </xf>
    <xf numFmtId="1" fontId="0" fillId="32" borderId="19" xfId="0" applyNumberFormat="1" applyFill="1" applyBorder="1" applyAlignment="1">
      <alignment horizontal="center"/>
    </xf>
    <xf numFmtId="1" fontId="0" fillId="32" borderId="19" xfId="0" applyNumberFormat="1" applyFill="1" applyBorder="1" applyAlignment="1">
      <alignment horizontal="center" vertical="center"/>
    </xf>
    <xf numFmtId="1" fontId="0" fillId="32" borderId="20" xfId="0" applyNumberFormat="1" applyFill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1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1" fillId="0" borderId="11" xfId="53" applyBorder="1" applyAlignment="1" applyProtection="1">
      <alignment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1" fillId="0" borderId="11" xfId="53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19" xfId="0" applyFill="1" applyBorder="1" applyAlignment="1">
      <alignment horizontal="lef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32" borderId="0" xfId="0" applyFont="1" applyFill="1" applyBorder="1" applyAlignment="1">
      <alignment horizontal="left"/>
    </xf>
    <xf numFmtId="0" fontId="0" fillId="32" borderId="18" xfId="0" applyFont="1" applyFill="1" applyBorder="1" applyAlignment="1">
      <alignment horizontal="left"/>
    </xf>
    <xf numFmtId="0" fontId="0" fillId="32" borderId="19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0" fontId="0" fillId="32" borderId="1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32" borderId="14" xfId="0" applyNumberFormat="1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2" borderId="13" xfId="0" applyFill="1" applyBorder="1" applyAlignment="1">
      <alignment horizontal="left" vertical="center"/>
    </xf>
    <xf numFmtId="0" fontId="0" fillId="32" borderId="0" xfId="0" applyFill="1" applyBorder="1" applyAlignment="1">
      <alignment horizontal="left" vertical="center"/>
    </xf>
    <xf numFmtId="0" fontId="0" fillId="32" borderId="18" xfId="0" applyFill="1" applyBorder="1" applyAlignment="1">
      <alignment horizontal="left" vertical="center"/>
    </xf>
    <xf numFmtId="0" fontId="0" fillId="32" borderId="19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2" borderId="19" xfId="0" applyFill="1" applyBorder="1" applyAlignment="1">
      <alignment vertical="center"/>
    </xf>
    <xf numFmtId="1" fontId="0" fillId="32" borderId="2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16" fontId="0" fillId="0" borderId="10" xfId="0" applyNumberFormat="1" applyFont="1" applyBorder="1" applyAlignment="1" quotePrefix="1">
      <alignment vertical="center" wrapText="1"/>
    </xf>
    <xf numFmtId="0" fontId="1" fillId="0" borderId="11" xfId="53" applyBorder="1" applyAlignment="1" applyProtection="1" quotePrefix="1">
      <alignment/>
      <protection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0" fillId="0" borderId="18" xfId="0" applyNumberFormat="1" applyBorder="1" applyAlignment="1" quotePrefix="1">
      <alignment horizontal="center" vertical="center"/>
    </xf>
    <xf numFmtId="1" fontId="0" fillId="0" borderId="20" xfId="0" applyNumberFormat="1" applyBorder="1" applyAlignment="1" quotePrefix="1">
      <alignment horizontal="center" vertical="center"/>
    </xf>
    <xf numFmtId="1" fontId="0" fillId="0" borderId="18" xfId="0" applyNumberFormat="1" applyFont="1" applyBorder="1" applyAlignment="1" quotePrefix="1">
      <alignment horizontal="center"/>
    </xf>
    <xf numFmtId="1" fontId="0" fillId="0" borderId="20" xfId="0" applyNumberFormat="1" applyFont="1" applyBorder="1" applyAlignment="1" quotePrefix="1">
      <alignment horizontal="center"/>
    </xf>
    <xf numFmtId="1" fontId="0" fillId="0" borderId="18" xfId="0" applyNumberFormat="1" applyFont="1" applyBorder="1" applyAlignment="1" quotePrefix="1">
      <alignment horizontal="center" vertical="center"/>
    </xf>
    <xf numFmtId="1" fontId="0" fillId="0" borderId="20" xfId="0" applyNumberFormat="1" applyFont="1" applyBorder="1" applyAlignment="1" quotePrefix="1">
      <alignment horizontal="center" vertical="center"/>
    </xf>
    <xf numFmtId="16" fontId="0" fillId="0" borderId="22" xfId="0" applyNumberFormat="1" applyFont="1" applyBorder="1" applyAlignment="1" quotePrefix="1">
      <alignment horizontal="center" vertical="center" wrapText="1"/>
    </xf>
    <xf numFmtId="16" fontId="0" fillId="0" borderId="23" xfId="0" applyNumberFormat="1" applyFont="1" applyBorder="1" applyAlignment="1" quotePrefix="1">
      <alignment horizontal="center" vertical="center" wrapText="1"/>
    </xf>
    <xf numFmtId="16" fontId="0" fillId="0" borderId="13" xfId="0" applyNumberFormat="1" applyFont="1" applyBorder="1" applyAlignment="1" quotePrefix="1">
      <alignment horizontal="center" vertical="center" wrapText="1"/>
    </xf>
    <xf numFmtId="16" fontId="0" fillId="0" borderId="14" xfId="0" applyNumberFormat="1" applyFont="1" applyBorder="1" applyAlignment="1" quotePrefix="1">
      <alignment horizontal="center" vertical="center" wrapText="1"/>
    </xf>
    <xf numFmtId="16" fontId="0" fillId="0" borderId="21" xfId="0" applyNumberFormat="1" applyFont="1" applyBorder="1" applyAlignment="1" quotePrefix="1">
      <alignment horizontal="center" vertical="center" wrapText="1"/>
    </xf>
    <xf numFmtId="16" fontId="0" fillId="0" borderId="16" xfId="0" applyNumberFormat="1" applyFont="1" applyBorder="1" applyAlignment="1" quotePrefix="1">
      <alignment horizontal="center" vertical="center" wrapText="1"/>
    </xf>
    <xf numFmtId="1" fontId="0" fillId="0" borderId="22" xfId="0" applyNumberFormat="1" applyFont="1" applyBorder="1" applyAlignment="1" quotePrefix="1">
      <alignment horizontal="center" vertical="center"/>
    </xf>
    <xf numFmtId="1" fontId="0" fillId="0" borderId="23" xfId="0" applyNumberFormat="1" applyFont="1" applyBorder="1" applyAlignment="1" quotePrefix="1">
      <alignment horizontal="center" vertical="center"/>
    </xf>
    <xf numFmtId="1" fontId="0" fillId="0" borderId="13" xfId="0" applyNumberFormat="1" applyFont="1" applyBorder="1" applyAlignment="1" quotePrefix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1" fontId="0" fillId="0" borderId="21" xfId="0" applyNumberFormat="1" applyFont="1" applyBorder="1" applyAlignment="1" quotePrefix="1">
      <alignment horizontal="center" vertical="center"/>
    </xf>
    <xf numFmtId="1" fontId="0" fillId="0" borderId="16" xfId="0" applyNumberFormat="1" applyFont="1" applyBorder="1" applyAlignment="1" quotePrefix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 wrapText="1"/>
    </xf>
    <xf numFmtId="16" fontId="0" fillId="0" borderId="20" xfId="0" applyNumberFormat="1" applyFont="1" applyBorder="1" applyAlignment="1" quotePrefix="1">
      <alignment horizontal="center" vertical="center" wrapText="1"/>
    </xf>
    <xf numFmtId="1" fontId="0" fillId="0" borderId="18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" fontId="0" fillId="0" borderId="18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0" fillId="0" borderId="17" xfId="0" applyFill="1" applyBorder="1" applyAlignment="1" quotePrefix="1">
      <alignment horizontal="center" vertical="center"/>
    </xf>
    <xf numFmtId="0" fontId="0" fillId="0" borderId="12" xfId="0" applyFill="1" applyBorder="1" applyAlignment="1" quotePrefix="1">
      <alignment horizontal="center" vertic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16" fontId="0" fillId="0" borderId="22" xfId="0" applyNumberFormat="1" applyBorder="1" applyAlignment="1" quotePrefix="1">
      <alignment horizontal="center" vertical="center"/>
    </xf>
    <xf numFmtId="16" fontId="0" fillId="0" borderId="23" xfId="0" applyNumberFormat="1" applyBorder="1" applyAlignment="1" quotePrefix="1">
      <alignment horizontal="center" vertical="center"/>
    </xf>
    <xf numFmtId="16" fontId="0" fillId="0" borderId="21" xfId="0" applyNumberFormat="1" applyBorder="1" applyAlignment="1" quotePrefix="1">
      <alignment horizontal="center" vertical="center"/>
    </xf>
    <xf numFmtId="16" fontId="0" fillId="0" borderId="16" xfId="0" applyNumberFormat="1" applyBorder="1" applyAlignment="1" quotePrefix="1">
      <alignment horizontal="center" vertical="center"/>
    </xf>
    <xf numFmtId="16" fontId="0" fillId="0" borderId="18" xfId="0" applyNumberFormat="1" applyFont="1" applyBorder="1" applyAlignment="1" quotePrefix="1">
      <alignment horizontal="center" vertical="center"/>
    </xf>
    <xf numFmtId="16" fontId="0" fillId="0" borderId="20" xfId="0" applyNumberFormat="1" applyFont="1" applyBorder="1" applyAlignment="1" quotePrefix="1">
      <alignment horizontal="center" vertical="center"/>
    </xf>
    <xf numFmtId="16" fontId="0" fillId="0" borderId="17" xfId="0" applyNumberFormat="1" applyFont="1" applyBorder="1" applyAlignment="1" quotePrefix="1">
      <alignment horizontal="center" vertical="center" wrapText="1"/>
    </xf>
    <xf numFmtId="16" fontId="0" fillId="0" borderId="11" xfId="0" applyNumberFormat="1" applyBorder="1" applyAlignment="1" quotePrefix="1">
      <alignment horizontal="center" vertical="center"/>
    </xf>
    <xf numFmtId="16" fontId="0" fillId="0" borderId="12" xfId="0" applyNumberFormat="1" applyBorder="1" applyAlignment="1" quotePrefix="1">
      <alignment horizontal="center" vertical="center"/>
    </xf>
    <xf numFmtId="16" fontId="0" fillId="0" borderId="22" xfId="0" applyNumberFormat="1" applyFont="1" applyBorder="1" applyAlignment="1" quotePrefix="1">
      <alignment horizontal="center" vertical="center"/>
    </xf>
    <xf numFmtId="16" fontId="0" fillId="0" borderId="23" xfId="0" applyNumberFormat="1" applyFont="1" applyBorder="1" applyAlignment="1" quotePrefix="1">
      <alignment horizontal="center" vertical="center"/>
    </xf>
    <xf numFmtId="16" fontId="0" fillId="0" borderId="21" xfId="0" applyNumberFormat="1" applyFont="1" applyBorder="1" applyAlignment="1" quotePrefix="1">
      <alignment horizontal="center" vertical="center"/>
    </xf>
    <xf numFmtId="16" fontId="0" fillId="0" borderId="16" xfId="0" applyNumberFormat="1" applyFont="1" applyBorder="1" applyAlignment="1" quotePrefix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1" fontId="0" fillId="0" borderId="18" xfId="0" applyNumberFormat="1" applyFont="1" applyBorder="1" applyAlignment="1" quotePrefix="1">
      <alignment horizontal="center" vertical="center" wrapText="1"/>
    </xf>
    <xf numFmtId="1" fontId="0" fillId="0" borderId="20" xfId="0" applyNumberFormat="1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" fontId="0" fillId="0" borderId="12" xfId="0" applyNumberFormat="1" applyFont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7" xfId="0" applyNumberFormat="1" applyFont="1" applyFill="1" applyBorder="1" applyAlignment="1" quotePrefix="1">
      <alignment horizontal="center" vertical="center" wrapText="1"/>
    </xf>
    <xf numFmtId="1" fontId="0" fillId="0" borderId="11" xfId="0" applyNumberFormat="1" applyFont="1" applyFill="1" applyBorder="1" applyAlignment="1" quotePrefix="1">
      <alignment horizontal="center" vertical="center" wrapText="1"/>
    </xf>
    <xf numFmtId="1" fontId="0" fillId="0" borderId="12" xfId="0" applyNumberFormat="1" applyFont="1" applyFill="1" applyBorder="1" applyAlignment="1" quotePrefix="1">
      <alignment horizontal="center" vertical="center" wrapText="1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 quotePrefix="1">
      <alignment horizontal="center" vertical="center" wrapText="1"/>
    </xf>
    <xf numFmtId="1" fontId="0" fillId="0" borderId="23" xfId="0" applyNumberFormat="1" applyFont="1" applyFill="1" applyBorder="1" applyAlignment="1" quotePrefix="1">
      <alignment horizontal="center" vertical="center" wrapText="1"/>
    </xf>
    <xf numFmtId="1" fontId="0" fillId="0" borderId="21" xfId="0" applyNumberFormat="1" applyFont="1" applyFill="1" applyBorder="1" applyAlignment="1" quotePrefix="1">
      <alignment horizontal="center" vertical="center" wrapText="1"/>
    </xf>
    <xf numFmtId="1" fontId="0" fillId="0" borderId="16" xfId="0" applyNumberFormat="1" applyFont="1" applyFill="1" applyBorder="1" applyAlignment="1" quotePrefix="1">
      <alignment horizontal="center" vertical="center" wrapText="1"/>
    </xf>
    <xf numFmtId="1" fontId="0" fillId="0" borderId="20" xfId="0" applyNumberForma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" fontId="0" fillId="0" borderId="11" xfId="0" applyNumberFormat="1" applyFont="1" applyBorder="1" applyAlignment="1" quotePrefix="1">
      <alignment horizontal="center" vertical="center" wrapText="1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ont="1" applyBorder="1" applyAlignment="1" quotePrefix="1">
      <alignment horizontal="center" vertical="center"/>
    </xf>
    <xf numFmtId="0" fontId="0" fillId="0" borderId="20" xfId="0" applyFont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5" max="5" width="24.8515625" style="0" customWidth="1"/>
    <col min="6" max="6" width="22.00390625" style="0" customWidth="1"/>
  </cols>
  <sheetData>
    <row r="3" spans="5:6" ht="12.75">
      <c r="E3" s="95" t="s">
        <v>165</v>
      </c>
      <c r="F3" s="95" t="s">
        <v>166</v>
      </c>
    </row>
    <row r="4" spans="5:6" ht="12.75">
      <c r="E4" s="102" t="s">
        <v>190</v>
      </c>
      <c r="F4" s="101" t="s">
        <v>192</v>
      </c>
    </row>
    <row r="5" spans="5:6" ht="12.75">
      <c r="E5" s="96" t="s">
        <v>171</v>
      </c>
      <c r="F5" s="2" t="s">
        <v>176</v>
      </c>
    </row>
    <row r="6" spans="5:6" ht="12.75">
      <c r="E6" s="96" t="s">
        <v>199</v>
      </c>
      <c r="F6" s="2" t="s">
        <v>200</v>
      </c>
    </row>
    <row r="7" spans="4:7" ht="12.75">
      <c r="D7" s="103"/>
      <c r="E7" s="96" t="s">
        <v>172</v>
      </c>
      <c r="F7" s="2" t="s">
        <v>175</v>
      </c>
      <c r="G7" s="103"/>
    </row>
    <row r="8" spans="5:6" ht="12.75">
      <c r="E8" s="96" t="s">
        <v>173</v>
      </c>
      <c r="F8" s="2" t="s">
        <v>174</v>
      </c>
    </row>
    <row r="9" spans="5:6" ht="12.75">
      <c r="E9" s="96" t="s">
        <v>227</v>
      </c>
      <c r="F9" s="2" t="s">
        <v>228</v>
      </c>
    </row>
    <row r="10" spans="5:6" ht="12.75">
      <c r="E10" s="96" t="s">
        <v>167</v>
      </c>
      <c r="F10" s="2" t="s">
        <v>293</v>
      </c>
    </row>
    <row r="11" spans="5:6" ht="12.75">
      <c r="E11" s="96" t="s">
        <v>255</v>
      </c>
      <c r="F11" s="2" t="s">
        <v>256</v>
      </c>
    </row>
    <row r="12" spans="5:6" ht="12.75">
      <c r="E12" s="142" t="s">
        <v>308</v>
      </c>
      <c r="F12" s="2" t="s">
        <v>296</v>
      </c>
    </row>
    <row r="13" spans="5:6" ht="12.75">
      <c r="E13" s="96" t="s">
        <v>169</v>
      </c>
      <c r="F13" s="2" t="s">
        <v>177</v>
      </c>
    </row>
    <row r="14" spans="5:6" ht="12.75">
      <c r="E14" s="142" t="s">
        <v>320</v>
      </c>
      <c r="F14" s="2" t="s">
        <v>309</v>
      </c>
    </row>
    <row r="15" spans="5:6" ht="12.75">
      <c r="E15" s="96" t="s">
        <v>168</v>
      </c>
      <c r="F15" s="2" t="s">
        <v>291</v>
      </c>
    </row>
    <row r="16" spans="5:6" ht="12.75">
      <c r="E16" s="96" t="s">
        <v>260</v>
      </c>
      <c r="F16" s="2" t="s">
        <v>259</v>
      </c>
    </row>
    <row r="17" spans="5:6" ht="12.75">
      <c r="E17" s="96" t="s">
        <v>170</v>
      </c>
      <c r="F17" s="2" t="s">
        <v>294</v>
      </c>
    </row>
    <row r="18" spans="5:6" ht="12.75">
      <c r="E18" s="96"/>
      <c r="F18" s="2"/>
    </row>
    <row r="19" spans="5:6" ht="12.75">
      <c r="E19" s="3"/>
      <c r="F19" s="3"/>
    </row>
  </sheetData>
  <sheetProtection/>
  <hyperlinks>
    <hyperlink ref="E10" location="'Middle Anglo Saxon'!A1" display="Middle Anglo-Saxon"/>
    <hyperlink ref="E15" location="Norman!A1" display="Norman"/>
    <hyperlink ref="E13" location="Viking!A1" display="Viking"/>
    <hyperlink ref="E17" location="'Anglo-Danish'!A1" display="Anglo-Danish"/>
    <hyperlink ref="E5" location="'Later Visigoth'!A1" display="Later Visigoth"/>
    <hyperlink ref="E7" location="'Ital Ostrogoth'!A1" display="Italian Ostrogoth"/>
    <hyperlink ref="E8" location="'Maurik Byz'!A1" display="Maurikian Byzantine"/>
    <hyperlink ref="E4" location="'Early Byzantine'!A1" display="Early Byzantine"/>
    <hyperlink ref="E6" location="'African Vandal'!A1" display="African Vandal"/>
    <hyperlink ref="E9" location="Avar!A1" display="Avar"/>
    <hyperlink ref="E11" location="'Thematic Byz'!A1" display="Thematic Byzantine"/>
    <hyperlink ref="E16" location="'Nikephorean Byz'!A1" display="Nikephorian Byzantine"/>
    <hyperlink ref="E12" location="'Carolingian Frankish'!A1" display="'Carolingian Frankish'!A1"/>
    <hyperlink ref="E14" location="'Norse Irish'!A1" display="'Norse Irish'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S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7109375" style="0" customWidth="1"/>
    <col min="3" max="3" width="11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7.28125" style="0" customWidth="1"/>
    <col min="13" max="13" width="2.421875" style="0" customWidth="1"/>
    <col min="14" max="14" width="7.7109375" style="0" customWidth="1"/>
    <col min="15" max="15" width="8.00390625" style="0" customWidth="1"/>
    <col min="17" max="17" width="8.28125" style="0" customWidth="1"/>
    <col min="18" max="18" width="8.00390625" style="0" customWidth="1"/>
    <col min="19" max="19" width="8.140625" style="0" customWidth="1"/>
  </cols>
  <sheetData>
    <row r="1" ht="8.25" customHeight="1"/>
    <row r="2" spans="2:19" ht="15.75">
      <c r="B2" s="214" t="s">
        <v>297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46" t="s">
        <v>298</v>
      </c>
      <c r="C7" s="46" t="s">
        <v>299</v>
      </c>
      <c r="D7" s="34" t="s">
        <v>161</v>
      </c>
      <c r="E7" s="1" t="s">
        <v>1</v>
      </c>
      <c r="F7" s="6" t="s">
        <v>4</v>
      </c>
      <c r="G7" s="5"/>
      <c r="H7" s="39" t="s">
        <v>48</v>
      </c>
      <c r="I7" s="4">
        <v>4</v>
      </c>
      <c r="J7" s="9">
        <f aca="true" t="shared" si="0" ref="J7:J28">S7</f>
        <v>110</v>
      </c>
      <c r="K7" s="192" t="s">
        <v>45</v>
      </c>
      <c r="L7" s="193"/>
      <c r="N7" s="26">
        <v>40</v>
      </c>
      <c r="O7" s="26">
        <v>40</v>
      </c>
      <c r="P7" s="26">
        <v>20</v>
      </c>
      <c r="Q7" s="26"/>
      <c r="R7" s="26">
        <v>10</v>
      </c>
      <c r="S7" s="26">
        <f aca="true" t="shared" si="1" ref="S7:S28">SUM(N7:R7)</f>
        <v>110</v>
      </c>
    </row>
    <row r="8" spans="2:19" ht="12.75" customHeight="1">
      <c r="B8" s="166" t="s">
        <v>300</v>
      </c>
      <c r="C8" s="167"/>
      <c r="D8" s="146" t="s">
        <v>161</v>
      </c>
      <c r="E8" s="8" t="s">
        <v>1</v>
      </c>
      <c r="F8" s="151" t="s">
        <v>4</v>
      </c>
      <c r="G8" s="227"/>
      <c r="H8" s="151" t="s">
        <v>48</v>
      </c>
      <c r="I8" s="9">
        <v>4</v>
      </c>
      <c r="J8" s="9">
        <f t="shared" si="0"/>
        <v>110</v>
      </c>
      <c r="K8" s="202" t="s">
        <v>189</v>
      </c>
      <c r="L8" s="203"/>
      <c r="N8" s="26">
        <v>40</v>
      </c>
      <c r="O8" s="26">
        <v>40</v>
      </c>
      <c r="P8" s="26">
        <v>20</v>
      </c>
      <c r="Q8" s="26"/>
      <c r="R8" s="26">
        <v>10</v>
      </c>
      <c r="S8" s="26">
        <f t="shared" si="1"/>
        <v>110</v>
      </c>
    </row>
    <row r="9" spans="2:19" ht="12.75">
      <c r="B9" s="168"/>
      <c r="C9" s="169"/>
      <c r="D9" s="148"/>
      <c r="E9" s="38" t="s">
        <v>0</v>
      </c>
      <c r="F9" s="152"/>
      <c r="G9" s="228"/>
      <c r="H9" s="152"/>
      <c r="I9" s="9">
        <v>4</v>
      </c>
      <c r="J9" s="9">
        <f t="shared" si="0"/>
        <v>90</v>
      </c>
      <c r="K9" s="206"/>
      <c r="L9" s="207"/>
      <c r="N9" s="26">
        <v>40</v>
      </c>
      <c r="O9" s="26">
        <v>20</v>
      </c>
      <c r="P9" s="26">
        <v>20</v>
      </c>
      <c r="Q9" s="26"/>
      <c r="R9" s="26">
        <v>10</v>
      </c>
      <c r="S9" s="26">
        <f t="shared" si="1"/>
        <v>90</v>
      </c>
    </row>
    <row r="10" spans="2:19" ht="12.75" customHeight="1">
      <c r="B10" s="166" t="s">
        <v>301</v>
      </c>
      <c r="C10" s="167"/>
      <c r="D10" s="146" t="s">
        <v>161</v>
      </c>
      <c r="E10" s="8" t="s">
        <v>1</v>
      </c>
      <c r="F10" s="151" t="s">
        <v>4</v>
      </c>
      <c r="G10" s="227"/>
      <c r="H10" s="151" t="s">
        <v>48</v>
      </c>
      <c r="I10" s="9">
        <v>4</v>
      </c>
      <c r="J10" s="9">
        <f t="shared" si="0"/>
        <v>110</v>
      </c>
      <c r="K10" s="202" t="s">
        <v>45</v>
      </c>
      <c r="L10" s="203"/>
      <c r="N10" s="26">
        <v>40</v>
      </c>
      <c r="O10" s="26">
        <v>40</v>
      </c>
      <c r="P10" s="26">
        <v>20</v>
      </c>
      <c r="Q10" s="26"/>
      <c r="R10" s="26">
        <v>10</v>
      </c>
      <c r="S10" s="26">
        <f aca="true" t="shared" si="2" ref="S10:S18">SUM(N10:R10)</f>
        <v>110</v>
      </c>
    </row>
    <row r="11" spans="2:19" ht="12.75">
      <c r="B11" s="170"/>
      <c r="C11" s="171"/>
      <c r="D11" s="148"/>
      <c r="E11" s="38" t="s">
        <v>0</v>
      </c>
      <c r="F11" s="152"/>
      <c r="G11" s="228"/>
      <c r="H11" s="152"/>
      <c r="I11" s="9">
        <v>4</v>
      </c>
      <c r="J11" s="9">
        <f t="shared" si="0"/>
        <v>90</v>
      </c>
      <c r="K11" s="204"/>
      <c r="L11" s="205"/>
      <c r="N11" s="26">
        <v>40</v>
      </c>
      <c r="O11" s="26">
        <v>20</v>
      </c>
      <c r="P11" s="26">
        <v>20</v>
      </c>
      <c r="Q11" s="26"/>
      <c r="R11" s="26">
        <v>10</v>
      </c>
      <c r="S11" s="26">
        <f t="shared" si="2"/>
        <v>90</v>
      </c>
    </row>
    <row r="12" spans="2:19" ht="12.75" customHeight="1">
      <c r="B12" s="170"/>
      <c r="C12" s="171"/>
      <c r="D12" s="146" t="s">
        <v>161</v>
      </c>
      <c r="E12" s="8" t="s">
        <v>1</v>
      </c>
      <c r="F12" s="151" t="s">
        <v>3</v>
      </c>
      <c r="G12" s="227"/>
      <c r="H12" s="151" t="s">
        <v>48</v>
      </c>
      <c r="I12" s="9">
        <v>4</v>
      </c>
      <c r="J12" s="9">
        <f t="shared" si="0"/>
        <v>90</v>
      </c>
      <c r="K12" s="204"/>
      <c r="L12" s="205"/>
      <c r="N12" s="26">
        <v>40</v>
      </c>
      <c r="O12" s="26">
        <v>40</v>
      </c>
      <c r="P12" s="26"/>
      <c r="Q12" s="26"/>
      <c r="R12" s="26">
        <v>10</v>
      </c>
      <c r="S12" s="26">
        <f t="shared" si="2"/>
        <v>90</v>
      </c>
    </row>
    <row r="13" spans="2:19" ht="12.75">
      <c r="B13" s="168"/>
      <c r="C13" s="169"/>
      <c r="D13" s="148"/>
      <c r="E13" s="38" t="s">
        <v>0</v>
      </c>
      <c r="F13" s="152"/>
      <c r="G13" s="228"/>
      <c r="H13" s="152"/>
      <c r="I13" s="9">
        <v>4</v>
      </c>
      <c r="J13" s="9">
        <f t="shared" si="0"/>
        <v>70</v>
      </c>
      <c r="K13" s="206"/>
      <c r="L13" s="207"/>
      <c r="N13" s="26">
        <v>40</v>
      </c>
      <c r="O13" s="26">
        <v>20</v>
      </c>
      <c r="P13" s="26"/>
      <c r="Q13" s="26"/>
      <c r="R13" s="26">
        <v>10</v>
      </c>
      <c r="S13" s="26">
        <f t="shared" si="2"/>
        <v>70</v>
      </c>
    </row>
    <row r="14" spans="2:19" ht="12.75" customHeight="1">
      <c r="B14" s="166" t="s">
        <v>301</v>
      </c>
      <c r="C14" s="167"/>
      <c r="D14" s="146" t="s">
        <v>161</v>
      </c>
      <c r="E14" s="8" t="s">
        <v>1</v>
      </c>
      <c r="F14" s="151" t="s">
        <v>4</v>
      </c>
      <c r="G14" s="227"/>
      <c r="H14" s="151"/>
      <c r="I14" s="9">
        <v>4</v>
      </c>
      <c r="J14" s="9">
        <f t="shared" si="0"/>
        <v>100</v>
      </c>
      <c r="K14" s="202" t="s">
        <v>19</v>
      </c>
      <c r="L14" s="203"/>
      <c r="N14" s="26">
        <v>40</v>
      </c>
      <c r="O14" s="26">
        <v>40</v>
      </c>
      <c r="P14" s="26">
        <v>20</v>
      </c>
      <c r="Q14" s="26"/>
      <c r="R14" s="26"/>
      <c r="S14" s="26">
        <f t="shared" si="2"/>
        <v>100</v>
      </c>
    </row>
    <row r="15" spans="2:19" ht="12.75">
      <c r="B15" s="170"/>
      <c r="C15" s="171"/>
      <c r="D15" s="148"/>
      <c r="E15" s="38" t="s">
        <v>0</v>
      </c>
      <c r="F15" s="152"/>
      <c r="G15" s="228"/>
      <c r="H15" s="152"/>
      <c r="I15" s="9">
        <v>4</v>
      </c>
      <c r="J15" s="9">
        <f t="shared" si="0"/>
        <v>80</v>
      </c>
      <c r="K15" s="204"/>
      <c r="L15" s="205"/>
      <c r="N15" s="26">
        <v>40</v>
      </c>
      <c r="O15" s="26">
        <v>20</v>
      </c>
      <c r="P15" s="26">
        <v>20</v>
      </c>
      <c r="Q15" s="26"/>
      <c r="R15" s="26"/>
      <c r="S15" s="26">
        <f t="shared" si="2"/>
        <v>80</v>
      </c>
    </row>
    <row r="16" spans="2:19" ht="12.75" customHeight="1">
      <c r="B16" s="170"/>
      <c r="C16" s="171"/>
      <c r="D16" s="146" t="s">
        <v>161</v>
      </c>
      <c r="E16" s="8" t="s">
        <v>1</v>
      </c>
      <c r="F16" s="151" t="s">
        <v>3</v>
      </c>
      <c r="G16" s="227"/>
      <c r="H16" s="151"/>
      <c r="I16" s="9">
        <v>4</v>
      </c>
      <c r="J16" s="9">
        <f t="shared" si="0"/>
        <v>80</v>
      </c>
      <c r="K16" s="204"/>
      <c r="L16" s="205"/>
      <c r="N16" s="26">
        <v>40</v>
      </c>
      <c r="O16" s="26">
        <v>40</v>
      </c>
      <c r="P16" s="26"/>
      <c r="Q16" s="26"/>
      <c r="R16" s="26"/>
      <c r="S16" s="26">
        <f t="shared" si="2"/>
        <v>80</v>
      </c>
    </row>
    <row r="17" spans="2:19" ht="12.75">
      <c r="B17" s="168"/>
      <c r="C17" s="169"/>
      <c r="D17" s="148"/>
      <c r="E17" s="38" t="s">
        <v>0</v>
      </c>
      <c r="F17" s="152"/>
      <c r="G17" s="228"/>
      <c r="H17" s="152"/>
      <c r="I17" s="9">
        <v>4</v>
      </c>
      <c r="J17" s="9">
        <f t="shared" si="0"/>
        <v>60</v>
      </c>
      <c r="K17" s="206"/>
      <c r="L17" s="207"/>
      <c r="N17" s="26">
        <v>40</v>
      </c>
      <c r="O17" s="26">
        <v>20</v>
      </c>
      <c r="P17" s="26"/>
      <c r="Q17" s="26"/>
      <c r="R17" s="26"/>
      <c r="S17" s="26">
        <f t="shared" si="2"/>
        <v>60</v>
      </c>
    </row>
    <row r="18" spans="2:19" ht="25.5">
      <c r="B18" s="45" t="s">
        <v>302</v>
      </c>
      <c r="C18" s="140" t="s">
        <v>299</v>
      </c>
      <c r="D18" s="38" t="s">
        <v>161</v>
      </c>
      <c r="E18" s="8" t="s">
        <v>1</v>
      </c>
      <c r="F18" s="31" t="s">
        <v>3</v>
      </c>
      <c r="G18" s="11"/>
      <c r="H18" s="40" t="s">
        <v>48</v>
      </c>
      <c r="I18" s="9">
        <v>4</v>
      </c>
      <c r="J18" s="9">
        <f t="shared" si="0"/>
        <v>90</v>
      </c>
      <c r="K18" s="194" t="s">
        <v>24</v>
      </c>
      <c r="L18" s="195"/>
      <c r="M18" s="114"/>
      <c r="N18" s="26">
        <v>40</v>
      </c>
      <c r="O18" s="26">
        <v>40</v>
      </c>
      <c r="P18" s="26"/>
      <c r="Q18" s="26"/>
      <c r="R18" s="26">
        <v>10</v>
      </c>
      <c r="S18" s="26">
        <f t="shared" si="2"/>
        <v>90</v>
      </c>
    </row>
    <row r="19" spans="2:19" ht="12.75" customHeight="1">
      <c r="B19" s="160" t="s">
        <v>303</v>
      </c>
      <c r="C19" s="161"/>
      <c r="D19" s="146" t="s">
        <v>288</v>
      </c>
      <c r="E19" s="143" t="s">
        <v>0</v>
      </c>
      <c r="F19" s="149" t="s">
        <v>3</v>
      </c>
      <c r="G19" s="41"/>
      <c r="H19" s="70"/>
      <c r="I19" s="9">
        <v>4</v>
      </c>
      <c r="J19" s="9">
        <f t="shared" si="0"/>
        <v>40</v>
      </c>
      <c r="K19" s="141"/>
      <c r="L19" s="258" t="s">
        <v>203</v>
      </c>
      <c r="N19" s="26">
        <v>20</v>
      </c>
      <c r="O19" s="26">
        <v>20</v>
      </c>
      <c r="P19" s="26"/>
      <c r="Q19" s="26"/>
      <c r="R19" s="26"/>
      <c r="S19" s="26">
        <f t="shared" si="1"/>
        <v>40</v>
      </c>
    </row>
    <row r="20" spans="2:19" ht="12.75">
      <c r="B20" s="164"/>
      <c r="C20" s="165"/>
      <c r="D20" s="148"/>
      <c r="E20" s="144"/>
      <c r="F20" s="157"/>
      <c r="G20" s="41" t="s">
        <v>98</v>
      </c>
      <c r="H20" s="1"/>
      <c r="I20" s="9">
        <v>4</v>
      </c>
      <c r="J20" s="22">
        <f t="shared" si="0"/>
        <v>45</v>
      </c>
      <c r="K20" s="138" t="s">
        <v>140</v>
      </c>
      <c r="L20" s="281"/>
      <c r="N20" s="26">
        <v>20</v>
      </c>
      <c r="O20" s="26">
        <v>20</v>
      </c>
      <c r="P20" s="26"/>
      <c r="Q20" s="26">
        <v>5</v>
      </c>
      <c r="R20" s="26"/>
      <c r="S20" s="26">
        <f t="shared" si="1"/>
        <v>45</v>
      </c>
    </row>
    <row r="21" spans="2:19" ht="12.75">
      <c r="B21" s="158" t="s">
        <v>304</v>
      </c>
      <c r="C21" s="159"/>
      <c r="D21" s="38" t="s">
        <v>286</v>
      </c>
      <c r="E21" s="8" t="s">
        <v>22</v>
      </c>
      <c r="F21" s="8" t="s">
        <v>3</v>
      </c>
      <c r="G21" s="38" t="s">
        <v>26</v>
      </c>
      <c r="H21" s="1"/>
      <c r="I21" s="9">
        <v>4</v>
      </c>
      <c r="J21" s="9">
        <f t="shared" si="0"/>
        <v>40</v>
      </c>
      <c r="K21" s="208" t="s">
        <v>19</v>
      </c>
      <c r="L21" s="209"/>
      <c r="N21" s="26">
        <v>20</v>
      </c>
      <c r="O21" s="26"/>
      <c r="P21" s="26"/>
      <c r="Q21" s="26">
        <v>20</v>
      </c>
      <c r="R21" s="26"/>
      <c r="S21" s="26">
        <f t="shared" si="1"/>
        <v>40</v>
      </c>
    </row>
    <row r="22" spans="2:19" ht="12.75">
      <c r="B22" s="158" t="s">
        <v>305</v>
      </c>
      <c r="C22" s="159"/>
      <c r="D22" s="8" t="s">
        <v>20</v>
      </c>
      <c r="E22" s="8" t="s">
        <v>22</v>
      </c>
      <c r="F22" s="8" t="s">
        <v>3</v>
      </c>
      <c r="G22" s="38" t="s">
        <v>107</v>
      </c>
      <c r="H22" s="1"/>
      <c r="I22" s="9">
        <v>4</v>
      </c>
      <c r="J22" s="9">
        <f t="shared" si="0"/>
        <v>50</v>
      </c>
      <c r="K22" s="208" t="s">
        <v>19</v>
      </c>
      <c r="L22" s="209"/>
      <c r="N22" s="26">
        <v>30</v>
      </c>
      <c r="O22" s="26"/>
      <c r="P22" s="26"/>
      <c r="Q22" s="26">
        <v>20</v>
      </c>
      <c r="R22" s="26"/>
      <c r="S22" s="26">
        <f t="shared" si="1"/>
        <v>50</v>
      </c>
    </row>
    <row r="23" spans="2:19" ht="12.75">
      <c r="B23" s="180" t="s">
        <v>306</v>
      </c>
      <c r="C23" s="181"/>
      <c r="D23" s="38" t="s">
        <v>162</v>
      </c>
      <c r="E23" s="38" t="s">
        <v>22</v>
      </c>
      <c r="F23" s="40" t="s">
        <v>3</v>
      </c>
      <c r="G23" s="40" t="s">
        <v>107</v>
      </c>
      <c r="H23" s="40"/>
      <c r="I23" s="9">
        <v>4</v>
      </c>
      <c r="J23" s="9">
        <f t="shared" si="0"/>
        <v>70</v>
      </c>
      <c r="K23" s="194" t="s">
        <v>24</v>
      </c>
      <c r="L23" s="195"/>
      <c r="N23" s="26">
        <v>50</v>
      </c>
      <c r="O23" s="26"/>
      <c r="P23" s="26"/>
      <c r="Q23" s="26">
        <v>20</v>
      </c>
      <c r="R23" s="26"/>
      <c r="S23" s="26">
        <f t="shared" si="1"/>
        <v>70</v>
      </c>
    </row>
    <row r="24" spans="2:19" ht="12.75" customHeight="1">
      <c r="B24" s="166" t="s">
        <v>307</v>
      </c>
      <c r="C24" s="167"/>
      <c r="D24" s="146" t="s">
        <v>161</v>
      </c>
      <c r="E24" s="8" t="s">
        <v>1</v>
      </c>
      <c r="F24" s="151" t="s">
        <v>4</v>
      </c>
      <c r="G24" s="227"/>
      <c r="H24" s="151"/>
      <c r="I24" s="9">
        <v>4</v>
      </c>
      <c r="J24" s="9">
        <f t="shared" si="0"/>
        <v>100</v>
      </c>
      <c r="K24" s="202" t="s">
        <v>24</v>
      </c>
      <c r="L24" s="203"/>
      <c r="N24" s="26">
        <v>40</v>
      </c>
      <c r="O24" s="26">
        <v>40</v>
      </c>
      <c r="P24" s="26">
        <v>20</v>
      </c>
      <c r="Q24" s="26"/>
      <c r="R24" s="26"/>
      <c r="S24" s="26">
        <f t="shared" si="1"/>
        <v>100</v>
      </c>
    </row>
    <row r="25" spans="2:19" ht="12.75">
      <c r="B25" s="170"/>
      <c r="C25" s="171"/>
      <c r="D25" s="148"/>
      <c r="E25" s="38" t="s">
        <v>0</v>
      </c>
      <c r="F25" s="152"/>
      <c r="G25" s="228"/>
      <c r="H25" s="152"/>
      <c r="I25" s="9">
        <v>4</v>
      </c>
      <c r="J25" s="9">
        <f t="shared" si="0"/>
        <v>80</v>
      </c>
      <c r="K25" s="204"/>
      <c r="L25" s="205"/>
      <c r="N25" s="26">
        <v>40</v>
      </c>
      <c r="O25" s="26">
        <v>20</v>
      </c>
      <c r="P25" s="26">
        <v>20</v>
      </c>
      <c r="Q25" s="26"/>
      <c r="R25" s="26"/>
      <c r="S25" s="26">
        <f t="shared" si="1"/>
        <v>80</v>
      </c>
    </row>
    <row r="26" spans="2:19" ht="12.75" customHeight="1">
      <c r="B26" s="170"/>
      <c r="C26" s="171"/>
      <c r="D26" s="146" t="s">
        <v>161</v>
      </c>
      <c r="E26" s="8" t="s">
        <v>1</v>
      </c>
      <c r="F26" s="151" t="s">
        <v>3</v>
      </c>
      <c r="G26" s="227"/>
      <c r="H26" s="151"/>
      <c r="I26" s="9">
        <v>4</v>
      </c>
      <c r="J26" s="9">
        <f t="shared" si="0"/>
        <v>80</v>
      </c>
      <c r="K26" s="204"/>
      <c r="L26" s="205"/>
      <c r="N26" s="26">
        <v>40</v>
      </c>
      <c r="O26" s="26">
        <v>40</v>
      </c>
      <c r="P26" s="26"/>
      <c r="Q26" s="26"/>
      <c r="R26" s="26"/>
      <c r="S26" s="26">
        <f t="shared" si="1"/>
        <v>80</v>
      </c>
    </row>
    <row r="27" spans="2:19" ht="12.75">
      <c r="B27" s="168"/>
      <c r="C27" s="169"/>
      <c r="D27" s="148"/>
      <c r="E27" s="38" t="s">
        <v>0</v>
      </c>
      <c r="F27" s="152"/>
      <c r="G27" s="228"/>
      <c r="H27" s="152"/>
      <c r="I27" s="9">
        <v>4</v>
      </c>
      <c r="J27" s="9">
        <f t="shared" si="0"/>
        <v>60</v>
      </c>
      <c r="K27" s="206"/>
      <c r="L27" s="207"/>
      <c r="N27" s="26">
        <v>40</v>
      </c>
      <c r="O27" s="26">
        <v>20</v>
      </c>
      <c r="P27" s="26"/>
      <c r="Q27" s="26"/>
      <c r="R27" s="26"/>
      <c r="S27" s="26">
        <f t="shared" si="1"/>
        <v>60</v>
      </c>
    </row>
    <row r="28" spans="2:19" ht="12.75">
      <c r="B28" s="178" t="s">
        <v>7</v>
      </c>
      <c r="C28" s="179"/>
      <c r="D28" s="34" t="s">
        <v>60</v>
      </c>
      <c r="E28" s="1" t="s">
        <v>22</v>
      </c>
      <c r="F28" s="38" t="s">
        <v>2</v>
      </c>
      <c r="G28" s="1"/>
      <c r="H28" s="1"/>
      <c r="I28" s="4">
        <v>4</v>
      </c>
      <c r="J28" s="9">
        <f t="shared" si="0"/>
        <v>10</v>
      </c>
      <c r="K28" s="208" t="s">
        <v>25</v>
      </c>
      <c r="L28" s="209"/>
      <c r="N28" s="26">
        <v>20</v>
      </c>
      <c r="O28" s="26"/>
      <c r="P28" s="26">
        <v>-10</v>
      </c>
      <c r="Q28" s="26"/>
      <c r="R28" s="26"/>
      <c r="S28" s="26">
        <f t="shared" si="1"/>
        <v>10</v>
      </c>
    </row>
    <row r="29" spans="2:19" ht="12.75">
      <c r="B29" s="66" t="s">
        <v>28</v>
      </c>
      <c r="C29" s="74"/>
      <c r="D29" s="67"/>
      <c r="E29" s="67"/>
      <c r="F29" s="67"/>
      <c r="G29" s="67"/>
      <c r="H29" s="67"/>
      <c r="I29" s="67"/>
      <c r="J29" s="67"/>
      <c r="K29" s="67"/>
      <c r="L29" s="68"/>
      <c r="N29" s="24"/>
      <c r="O29" s="24"/>
      <c r="P29" s="24"/>
      <c r="Q29" s="24"/>
      <c r="R29" s="24"/>
      <c r="S29" s="24"/>
    </row>
    <row r="30" spans="2:19" ht="12.75">
      <c r="B30" s="50"/>
      <c r="C30" s="76"/>
      <c r="D30" s="20"/>
      <c r="E30" s="20"/>
      <c r="F30" s="20"/>
      <c r="G30" s="20"/>
      <c r="H30" s="20"/>
      <c r="I30" s="20"/>
      <c r="J30" s="20"/>
      <c r="K30" s="20"/>
      <c r="L30" s="21"/>
      <c r="N30" s="24"/>
      <c r="O30" s="24"/>
      <c r="P30" s="24"/>
      <c r="Q30" s="24"/>
      <c r="R30" s="24"/>
      <c r="S30" s="24"/>
    </row>
    <row r="31" spans="14:19" ht="8.25" customHeight="1">
      <c r="N31" s="24"/>
      <c r="O31" s="24"/>
      <c r="P31" s="24"/>
      <c r="Q31" s="24"/>
      <c r="R31" s="24"/>
      <c r="S31" s="24"/>
    </row>
    <row r="32" spans="2:19" ht="12.75">
      <c r="B32" s="114" t="s">
        <v>159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N32" s="24"/>
      <c r="O32" s="24"/>
      <c r="P32" s="24"/>
      <c r="Q32" s="24"/>
      <c r="R32" s="24"/>
      <c r="S32" s="24"/>
    </row>
    <row r="33" spans="14:19" ht="12.75">
      <c r="N33" s="24"/>
      <c r="O33" s="24"/>
      <c r="P33" s="24"/>
      <c r="Q33" s="24"/>
      <c r="R33" s="24"/>
      <c r="S33" s="24"/>
    </row>
    <row r="34" spans="14:19" ht="12.75">
      <c r="N34" s="24"/>
      <c r="O34" s="24"/>
      <c r="P34" s="24"/>
      <c r="Q34" s="24"/>
      <c r="R34" s="24"/>
      <c r="S34" s="24"/>
    </row>
    <row r="35" spans="14:19" ht="12.75">
      <c r="N35" s="24"/>
      <c r="O35" s="24"/>
      <c r="P35" s="24"/>
      <c r="Q35" s="24"/>
      <c r="R35" s="24"/>
      <c r="S35" s="24"/>
    </row>
    <row r="36" spans="14:19" ht="12.75">
      <c r="N36" s="24"/>
      <c r="O36" s="24"/>
      <c r="P36" s="24"/>
      <c r="Q36" s="24"/>
      <c r="R36" s="24"/>
      <c r="S36" s="24"/>
    </row>
    <row r="37" spans="14:19" ht="12.75">
      <c r="N37" s="24"/>
      <c r="O37" s="24"/>
      <c r="P37" s="24"/>
      <c r="Q37" s="24"/>
      <c r="R37" s="24"/>
      <c r="S37" s="24"/>
    </row>
    <row r="38" spans="14:19" ht="12.75">
      <c r="N38" s="24"/>
      <c r="O38" s="24"/>
      <c r="P38" s="24"/>
      <c r="Q38" s="24"/>
      <c r="R38" s="24"/>
      <c r="S38" s="24"/>
    </row>
    <row r="39" spans="14:19" ht="12.75">
      <c r="N39" s="24"/>
      <c r="O39" s="24"/>
      <c r="P39" s="24"/>
      <c r="Q39" s="24"/>
      <c r="R39" s="24"/>
      <c r="S39" s="24"/>
    </row>
    <row r="40" spans="14:19" ht="12.75">
      <c r="N40" s="24"/>
      <c r="O40" s="24"/>
      <c r="P40" s="24"/>
      <c r="Q40" s="24"/>
      <c r="R40" s="24"/>
      <c r="S40" s="24"/>
    </row>
    <row r="41" spans="14:19" ht="12.75">
      <c r="N41" s="24"/>
      <c r="O41" s="24"/>
      <c r="P41" s="24"/>
      <c r="Q41" s="24"/>
      <c r="R41" s="24"/>
      <c r="S41" s="24"/>
    </row>
    <row r="42" spans="14:19" ht="12.75">
      <c r="N42" s="24"/>
      <c r="O42" s="24"/>
      <c r="P42" s="24"/>
      <c r="Q42" s="24"/>
      <c r="R42" s="24"/>
      <c r="S42" s="24"/>
    </row>
    <row r="43" spans="14:19" ht="12.75">
      <c r="N43" s="24"/>
      <c r="O43" s="24"/>
      <c r="P43" s="24"/>
      <c r="Q43" s="24"/>
      <c r="R43" s="24"/>
      <c r="S43" s="24"/>
    </row>
    <row r="44" spans="14:19" ht="12.75">
      <c r="N44" s="24"/>
      <c r="O44" s="24"/>
      <c r="P44" s="24"/>
      <c r="Q44" s="24"/>
      <c r="R44" s="24"/>
      <c r="S44" s="24"/>
    </row>
    <row r="45" spans="14:19" ht="12.75">
      <c r="N45" s="24"/>
      <c r="O45" s="24"/>
      <c r="P45" s="24"/>
      <c r="Q45" s="24"/>
      <c r="R45" s="24"/>
      <c r="S45" s="24"/>
    </row>
    <row r="46" spans="14:19" ht="12.75">
      <c r="N46" s="24"/>
      <c r="O46" s="24"/>
      <c r="P46" s="24"/>
      <c r="Q46" s="24"/>
      <c r="R46" s="24"/>
      <c r="S46" s="24"/>
    </row>
    <row r="47" spans="14:19" ht="12.75">
      <c r="N47" s="24"/>
      <c r="O47" s="24"/>
      <c r="P47" s="24"/>
      <c r="Q47" s="24"/>
      <c r="R47" s="24"/>
      <c r="S47" s="24"/>
    </row>
  </sheetData>
  <sheetProtection/>
  <mergeCells count="67">
    <mergeCell ref="B2:L2"/>
    <mergeCell ref="N2:S2"/>
    <mergeCell ref="B3:C4"/>
    <mergeCell ref="D3:F3"/>
    <mergeCell ref="G3:H3"/>
    <mergeCell ref="I3:I4"/>
    <mergeCell ref="J3:J4"/>
    <mergeCell ref="K3:L4"/>
    <mergeCell ref="N3:N4"/>
    <mergeCell ref="O3:O4"/>
    <mergeCell ref="P3:P4"/>
    <mergeCell ref="Q3:Q4"/>
    <mergeCell ref="R3:R4"/>
    <mergeCell ref="S3:S4"/>
    <mergeCell ref="B5:C5"/>
    <mergeCell ref="K5:L5"/>
    <mergeCell ref="K21:L21"/>
    <mergeCell ref="K22:L22"/>
    <mergeCell ref="B28:C28"/>
    <mergeCell ref="K28:L28"/>
    <mergeCell ref="K7:L7"/>
    <mergeCell ref="B19:C20"/>
    <mergeCell ref="F19:F20"/>
    <mergeCell ref="B8:C9"/>
    <mergeCell ref="D8:D9"/>
    <mergeCell ref="F8:F9"/>
    <mergeCell ref="G8:G9"/>
    <mergeCell ref="H8:H9"/>
    <mergeCell ref="K8:L9"/>
    <mergeCell ref="B10:C13"/>
    <mergeCell ref="K10:L13"/>
    <mergeCell ref="D10:D11"/>
    <mergeCell ref="F10:F11"/>
    <mergeCell ref="G10:G11"/>
    <mergeCell ref="H10:H11"/>
    <mergeCell ref="K14:L17"/>
    <mergeCell ref="D16:D17"/>
    <mergeCell ref="F16:F17"/>
    <mergeCell ref="G16:G17"/>
    <mergeCell ref="H16:H17"/>
    <mergeCell ref="D12:D13"/>
    <mergeCell ref="F12:F13"/>
    <mergeCell ref="G12:G13"/>
    <mergeCell ref="H12:H13"/>
    <mergeCell ref="K18:L18"/>
    <mergeCell ref="D19:D20"/>
    <mergeCell ref="E19:E20"/>
    <mergeCell ref="L19:L20"/>
    <mergeCell ref="B21:C21"/>
    <mergeCell ref="B14:C17"/>
    <mergeCell ref="D14:D15"/>
    <mergeCell ref="F14:F15"/>
    <mergeCell ref="G14:G15"/>
    <mergeCell ref="H14:H15"/>
    <mergeCell ref="K24:L27"/>
    <mergeCell ref="D26:D27"/>
    <mergeCell ref="F26:F27"/>
    <mergeCell ref="B22:C22"/>
    <mergeCell ref="B23:C23"/>
    <mergeCell ref="K23:L23"/>
    <mergeCell ref="G26:G27"/>
    <mergeCell ref="H26:H27"/>
    <mergeCell ref="B24:C27"/>
    <mergeCell ref="D24:D25"/>
    <mergeCell ref="F24:F25"/>
    <mergeCell ref="G24:G25"/>
    <mergeCell ref="H24:H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8.28125" style="0" customWidth="1"/>
    <col min="3" max="3" width="15.140625" style="0" customWidth="1"/>
    <col min="4" max="4" width="15.28125" style="0" customWidth="1"/>
    <col min="5" max="5" width="9.7109375" style="0" customWidth="1"/>
    <col min="6" max="6" width="10.00390625" style="0" customWidth="1"/>
    <col min="7" max="7" width="9.8515625" style="0" customWidth="1"/>
    <col min="11" max="11" width="10.28125" style="0" customWidth="1"/>
    <col min="12" max="12" width="2.421875" style="0" customWidth="1"/>
  </cols>
  <sheetData>
    <row r="2" spans="2:18" ht="15.75">
      <c r="B2" s="214" t="s">
        <v>163</v>
      </c>
      <c r="C2" s="215"/>
      <c r="D2" s="215"/>
      <c r="E2" s="215"/>
      <c r="F2" s="215"/>
      <c r="G2" s="215"/>
      <c r="H2" s="215"/>
      <c r="I2" s="215"/>
      <c r="J2" s="215"/>
      <c r="K2" s="216"/>
      <c r="M2" s="217" t="s">
        <v>41</v>
      </c>
      <c r="N2" s="218"/>
      <c r="O2" s="218"/>
      <c r="P2" s="218"/>
      <c r="Q2" s="218"/>
      <c r="R2" s="219"/>
    </row>
    <row r="3" spans="2:18" ht="12.75" customHeight="1">
      <c r="B3" s="243" t="s">
        <v>9</v>
      </c>
      <c r="C3" s="220" t="s">
        <v>10</v>
      </c>
      <c r="D3" s="221"/>
      <c r="E3" s="222"/>
      <c r="F3" s="220" t="s">
        <v>14</v>
      </c>
      <c r="G3" s="222"/>
      <c r="H3" s="223" t="s">
        <v>16</v>
      </c>
      <c r="I3" s="223" t="s">
        <v>21</v>
      </c>
      <c r="J3" s="186" t="s">
        <v>17</v>
      </c>
      <c r="K3" s="187"/>
      <c r="M3" s="212" t="s">
        <v>37</v>
      </c>
      <c r="N3" s="212" t="s">
        <v>12</v>
      </c>
      <c r="O3" s="212" t="s">
        <v>13</v>
      </c>
      <c r="P3" s="212" t="s">
        <v>38</v>
      </c>
      <c r="Q3" s="212" t="s">
        <v>36</v>
      </c>
      <c r="R3" s="212" t="s">
        <v>39</v>
      </c>
    </row>
    <row r="4" spans="2:18" ht="12.75">
      <c r="B4" s="244"/>
      <c r="C4" s="23" t="s">
        <v>11</v>
      </c>
      <c r="D4" s="23" t="s">
        <v>12</v>
      </c>
      <c r="E4" s="23" t="s">
        <v>13</v>
      </c>
      <c r="F4" s="23" t="s">
        <v>15</v>
      </c>
      <c r="G4" s="23" t="s">
        <v>36</v>
      </c>
      <c r="H4" s="224"/>
      <c r="I4" s="224"/>
      <c r="J4" s="188"/>
      <c r="K4" s="189"/>
      <c r="M4" s="213"/>
      <c r="N4" s="213"/>
      <c r="O4" s="213"/>
      <c r="P4" s="213"/>
      <c r="Q4" s="213"/>
      <c r="R4" s="213"/>
    </row>
    <row r="5" spans="2:18" ht="12.75">
      <c r="B5" s="35" t="s">
        <v>42</v>
      </c>
      <c r="C5" s="34" t="s">
        <v>43</v>
      </c>
      <c r="D5" s="34"/>
      <c r="E5" s="34"/>
      <c r="F5" s="34"/>
      <c r="G5" s="34"/>
      <c r="H5" s="36">
        <v>1</v>
      </c>
      <c r="I5" s="9">
        <f>R5</f>
        <v>30</v>
      </c>
      <c r="J5" s="190" t="s">
        <v>30</v>
      </c>
      <c r="K5" s="191"/>
      <c r="M5" s="37">
        <v>30</v>
      </c>
      <c r="N5" s="25"/>
      <c r="O5" s="25"/>
      <c r="P5" s="25"/>
      <c r="Q5" s="25"/>
      <c r="R5" s="26">
        <f>SUM(M5:Q5)</f>
        <v>30</v>
      </c>
    </row>
    <row r="6" spans="2:18" ht="12.75">
      <c r="B6" s="12" t="s">
        <v>44</v>
      </c>
      <c r="C6" s="13"/>
      <c r="D6" s="13"/>
      <c r="E6" s="13"/>
      <c r="F6" s="13"/>
      <c r="G6" s="13"/>
      <c r="H6" s="14"/>
      <c r="I6" s="30"/>
      <c r="J6" s="30"/>
      <c r="K6" s="15"/>
      <c r="M6" s="27"/>
      <c r="N6" s="28"/>
      <c r="O6" s="28"/>
      <c r="P6" s="28"/>
      <c r="Q6" s="28"/>
      <c r="R6" s="29"/>
    </row>
    <row r="7" spans="2:18" ht="12.75">
      <c r="B7" s="288" t="s">
        <v>82</v>
      </c>
      <c r="C7" s="40" t="s">
        <v>6</v>
      </c>
      <c r="D7" s="149" t="s">
        <v>1</v>
      </c>
      <c r="E7" s="149" t="s">
        <v>4</v>
      </c>
      <c r="F7" s="227"/>
      <c r="G7" s="88" t="s">
        <v>95</v>
      </c>
      <c r="H7" s="153">
        <v>4</v>
      </c>
      <c r="I7" s="9">
        <f aca="true" t="shared" si="0" ref="I7:I25">R7</f>
        <v>100</v>
      </c>
      <c r="J7" s="153"/>
      <c r="K7" s="285" t="s">
        <v>154</v>
      </c>
      <c r="M7" s="26">
        <v>30</v>
      </c>
      <c r="N7" s="26">
        <v>40</v>
      </c>
      <c r="O7" s="26">
        <v>20</v>
      </c>
      <c r="P7" s="26"/>
      <c r="Q7" s="26">
        <v>10</v>
      </c>
      <c r="R7" s="26">
        <f aca="true" t="shared" si="1" ref="R7:R19">SUM(M7:Q7)</f>
        <v>100</v>
      </c>
    </row>
    <row r="8" spans="2:18" ht="12.75">
      <c r="B8" s="289"/>
      <c r="C8" s="40" t="s">
        <v>288</v>
      </c>
      <c r="D8" s="150"/>
      <c r="E8" s="150"/>
      <c r="F8" s="228"/>
      <c r="G8" s="89" t="s">
        <v>81</v>
      </c>
      <c r="H8" s="154"/>
      <c r="I8" s="9">
        <f t="shared" si="0"/>
        <v>90</v>
      </c>
      <c r="J8" s="154"/>
      <c r="K8" s="286"/>
      <c r="M8" s="26">
        <v>20</v>
      </c>
      <c r="N8" s="26">
        <v>40</v>
      </c>
      <c r="O8" s="26">
        <v>20</v>
      </c>
      <c r="P8" s="26"/>
      <c r="Q8" s="26">
        <v>10</v>
      </c>
      <c r="R8" s="26">
        <f t="shared" si="1"/>
        <v>90</v>
      </c>
    </row>
    <row r="9" spans="2:18" ht="12.75">
      <c r="B9" s="237" t="s">
        <v>152</v>
      </c>
      <c r="C9" s="40" t="s">
        <v>6</v>
      </c>
      <c r="D9" s="149" t="s">
        <v>1</v>
      </c>
      <c r="E9" s="151" t="s">
        <v>4</v>
      </c>
      <c r="F9" s="149" t="s">
        <v>101</v>
      </c>
      <c r="G9" s="88" t="s">
        <v>95</v>
      </c>
      <c r="H9" s="153">
        <v>4</v>
      </c>
      <c r="I9" s="9">
        <f aca="true" t="shared" si="2" ref="I9:I14">R9</f>
        <v>110</v>
      </c>
      <c r="J9" s="153" t="s">
        <v>153</v>
      </c>
      <c r="K9" s="286"/>
      <c r="M9" s="26">
        <v>30</v>
      </c>
      <c r="N9" s="26">
        <v>40</v>
      </c>
      <c r="O9" s="26">
        <v>20</v>
      </c>
      <c r="P9" s="26">
        <v>10</v>
      </c>
      <c r="Q9" s="26">
        <v>10</v>
      </c>
      <c r="R9" s="26">
        <f t="shared" si="1"/>
        <v>110</v>
      </c>
    </row>
    <row r="10" spans="2:18" ht="12.75">
      <c r="B10" s="239"/>
      <c r="C10" s="40" t="s">
        <v>288</v>
      </c>
      <c r="D10" s="150"/>
      <c r="E10" s="152"/>
      <c r="F10" s="150"/>
      <c r="G10" s="89" t="s">
        <v>81</v>
      </c>
      <c r="H10" s="154"/>
      <c r="I10" s="9">
        <f t="shared" si="2"/>
        <v>100</v>
      </c>
      <c r="J10" s="154"/>
      <c r="K10" s="287"/>
      <c r="M10" s="26">
        <v>20</v>
      </c>
      <c r="N10" s="26">
        <v>40</v>
      </c>
      <c r="O10" s="26">
        <v>20</v>
      </c>
      <c r="P10" s="26">
        <v>10</v>
      </c>
      <c r="Q10" s="26">
        <v>10</v>
      </c>
      <c r="R10" s="26">
        <f t="shared" si="1"/>
        <v>100</v>
      </c>
    </row>
    <row r="11" spans="2:18" ht="15.75" customHeight="1">
      <c r="B11" s="249" t="s">
        <v>151</v>
      </c>
      <c r="C11" s="151" t="s">
        <v>6</v>
      </c>
      <c r="D11" s="40" t="s">
        <v>0</v>
      </c>
      <c r="E11" s="149" t="s">
        <v>3</v>
      </c>
      <c r="F11" s="227"/>
      <c r="G11" s="149"/>
      <c r="H11" s="153">
        <v>4</v>
      </c>
      <c r="I11" s="9">
        <f t="shared" si="2"/>
        <v>50</v>
      </c>
      <c r="J11" s="153"/>
      <c r="K11" s="285" t="s">
        <v>156</v>
      </c>
      <c r="M11" s="26">
        <v>30</v>
      </c>
      <c r="N11" s="26">
        <v>20</v>
      </c>
      <c r="O11" s="26"/>
      <c r="P11" s="26"/>
      <c r="Q11" s="26"/>
      <c r="R11" s="26">
        <f t="shared" si="1"/>
        <v>50</v>
      </c>
    </row>
    <row r="12" spans="2:18" ht="15.75" customHeight="1">
      <c r="B12" s="250"/>
      <c r="C12" s="152"/>
      <c r="D12" s="40" t="s">
        <v>22</v>
      </c>
      <c r="E12" s="150"/>
      <c r="F12" s="228"/>
      <c r="G12" s="150"/>
      <c r="H12" s="154"/>
      <c r="I12" s="9">
        <f t="shared" si="2"/>
        <v>30</v>
      </c>
      <c r="J12" s="236"/>
      <c r="K12" s="286"/>
      <c r="M12" s="26">
        <v>30</v>
      </c>
      <c r="N12" s="26"/>
      <c r="O12" s="26"/>
      <c r="P12" s="26"/>
      <c r="Q12" s="26"/>
      <c r="R12" s="26">
        <f t="shared" si="1"/>
        <v>30</v>
      </c>
    </row>
    <row r="13" spans="2:18" ht="15.75" customHeight="1">
      <c r="B13" s="250"/>
      <c r="C13" s="151" t="s">
        <v>288</v>
      </c>
      <c r="D13" s="40" t="s">
        <v>0</v>
      </c>
      <c r="E13" s="149" t="s">
        <v>3</v>
      </c>
      <c r="F13" s="227"/>
      <c r="G13" s="149" t="s">
        <v>81</v>
      </c>
      <c r="H13" s="153">
        <v>4</v>
      </c>
      <c r="I13" s="9">
        <f t="shared" si="2"/>
        <v>50</v>
      </c>
      <c r="J13" s="236"/>
      <c r="K13" s="286"/>
      <c r="M13" s="26">
        <v>20</v>
      </c>
      <c r="N13" s="26">
        <v>20</v>
      </c>
      <c r="O13" s="26"/>
      <c r="P13" s="26"/>
      <c r="Q13" s="26">
        <v>10</v>
      </c>
      <c r="R13" s="26">
        <f t="shared" si="1"/>
        <v>50</v>
      </c>
    </row>
    <row r="14" spans="2:18" ht="15.75" customHeight="1">
      <c r="B14" s="251"/>
      <c r="C14" s="152"/>
      <c r="D14" s="40" t="s">
        <v>22</v>
      </c>
      <c r="E14" s="150"/>
      <c r="F14" s="228"/>
      <c r="G14" s="150"/>
      <c r="H14" s="154"/>
      <c r="I14" s="9">
        <f t="shared" si="2"/>
        <v>30</v>
      </c>
      <c r="J14" s="154"/>
      <c r="K14" s="286"/>
      <c r="M14" s="26">
        <v>20</v>
      </c>
      <c r="N14" s="26"/>
      <c r="O14" s="26"/>
      <c r="P14" s="26"/>
      <c r="Q14" s="26">
        <v>10</v>
      </c>
      <c r="R14" s="26">
        <f t="shared" si="1"/>
        <v>30</v>
      </c>
    </row>
    <row r="15" spans="2:18" ht="15" customHeight="1">
      <c r="B15" s="237" t="s">
        <v>155</v>
      </c>
      <c r="C15" s="151" t="s">
        <v>6</v>
      </c>
      <c r="D15" s="40" t="s">
        <v>0</v>
      </c>
      <c r="E15" s="149" t="s">
        <v>3</v>
      </c>
      <c r="F15" s="146" t="s">
        <v>101</v>
      </c>
      <c r="G15" s="143"/>
      <c r="H15" s="143">
        <v>4</v>
      </c>
      <c r="I15" s="9">
        <f t="shared" si="0"/>
        <v>60</v>
      </c>
      <c r="J15" s="153" t="s">
        <v>153</v>
      </c>
      <c r="K15" s="286"/>
      <c r="M15" s="26">
        <v>30</v>
      </c>
      <c r="N15" s="26">
        <v>20</v>
      </c>
      <c r="O15" s="26"/>
      <c r="P15" s="26">
        <v>10</v>
      </c>
      <c r="Q15" s="26"/>
      <c r="R15" s="26">
        <f t="shared" si="1"/>
        <v>60</v>
      </c>
    </row>
    <row r="16" spans="2:18" ht="12.75">
      <c r="B16" s="238"/>
      <c r="C16" s="152"/>
      <c r="D16" s="40" t="s">
        <v>22</v>
      </c>
      <c r="E16" s="150"/>
      <c r="F16" s="148"/>
      <c r="G16" s="144"/>
      <c r="H16" s="144"/>
      <c r="I16" s="9">
        <f t="shared" si="0"/>
        <v>40</v>
      </c>
      <c r="J16" s="236"/>
      <c r="K16" s="286"/>
      <c r="M16" s="26">
        <v>30</v>
      </c>
      <c r="N16" s="26"/>
      <c r="O16" s="26"/>
      <c r="P16" s="26">
        <v>10</v>
      </c>
      <c r="Q16" s="26"/>
      <c r="R16" s="26">
        <f t="shared" si="1"/>
        <v>40</v>
      </c>
    </row>
    <row r="17" spans="2:18" ht="15" customHeight="1">
      <c r="B17" s="238"/>
      <c r="C17" s="151" t="s">
        <v>288</v>
      </c>
      <c r="D17" s="40" t="s">
        <v>0</v>
      </c>
      <c r="E17" s="149" t="s">
        <v>3</v>
      </c>
      <c r="F17" s="146" t="s">
        <v>101</v>
      </c>
      <c r="G17" s="143" t="s">
        <v>81</v>
      </c>
      <c r="H17" s="143">
        <v>4</v>
      </c>
      <c r="I17" s="9">
        <f>R17</f>
        <v>60</v>
      </c>
      <c r="J17" s="236"/>
      <c r="K17" s="286"/>
      <c r="M17" s="26">
        <v>20</v>
      </c>
      <c r="N17" s="26">
        <v>20</v>
      </c>
      <c r="O17" s="26"/>
      <c r="P17" s="26">
        <v>10</v>
      </c>
      <c r="Q17" s="26">
        <v>10</v>
      </c>
      <c r="R17" s="26">
        <f t="shared" si="1"/>
        <v>60</v>
      </c>
    </row>
    <row r="18" spans="2:18" ht="12.75">
      <c r="B18" s="239"/>
      <c r="C18" s="152"/>
      <c r="D18" s="40" t="s">
        <v>22</v>
      </c>
      <c r="E18" s="150"/>
      <c r="F18" s="148"/>
      <c r="G18" s="144"/>
      <c r="H18" s="144"/>
      <c r="I18" s="9">
        <f>R18</f>
        <v>40</v>
      </c>
      <c r="J18" s="154"/>
      <c r="K18" s="287"/>
      <c r="M18" s="26">
        <v>20</v>
      </c>
      <c r="N18" s="26"/>
      <c r="O18" s="26"/>
      <c r="P18" s="26">
        <v>10</v>
      </c>
      <c r="Q18" s="26">
        <v>10</v>
      </c>
      <c r="R18" s="26">
        <f t="shared" si="1"/>
        <v>40</v>
      </c>
    </row>
    <row r="19" spans="2:18" ht="12.75">
      <c r="B19" s="45" t="s">
        <v>83</v>
      </c>
      <c r="C19" s="8" t="s">
        <v>7</v>
      </c>
      <c r="D19" s="8" t="s">
        <v>22</v>
      </c>
      <c r="E19" s="8" t="s">
        <v>2</v>
      </c>
      <c r="F19" s="38"/>
      <c r="G19" s="1"/>
      <c r="H19" s="9">
        <v>4</v>
      </c>
      <c r="I19" s="9">
        <f t="shared" si="0"/>
        <v>10</v>
      </c>
      <c r="J19" s="208" t="s">
        <v>19</v>
      </c>
      <c r="K19" s="209"/>
      <c r="M19" s="26">
        <v>20</v>
      </c>
      <c r="N19" s="26"/>
      <c r="O19" s="26">
        <v>-10</v>
      </c>
      <c r="P19" s="26"/>
      <c r="Q19" s="26"/>
      <c r="R19" s="26">
        <f t="shared" si="1"/>
        <v>10</v>
      </c>
    </row>
    <row r="20" spans="2:18" ht="12.75">
      <c r="B20" s="12" t="s">
        <v>84</v>
      </c>
      <c r="C20" s="13"/>
      <c r="D20" s="13"/>
      <c r="E20" s="13"/>
      <c r="F20" s="13"/>
      <c r="G20" s="13"/>
      <c r="H20" s="14"/>
      <c r="I20" s="30"/>
      <c r="J20" s="30"/>
      <c r="K20" s="15"/>
      <c r="M20" s="27"/>
      <c r="N20" s="28"/>
      <c r="O20" s="28"/>
      <c r="P20" s="28"/>
      <c r="Q20" s="28"/>
      <c r="R20" s="29"/>
    </row>
    <row r="21" spans="2:18" ht="12.75">
      <c r="B21" s="45" t="s">
        <v>85</v>
      </c>
      <c r="C21" s="8" t="s">
        <v>161</v>
      </c>
      <c r="D21" s="8" t="s">
        <v>1</v>
      </c>
      <c r="E21" s="8" t="s">
        <v>4</v>
      </c>
      <c r="F21" s="38"/>
      <c r="G21" s="1"/>
      <c r="H21" s="9">
        <v>4</v>
      </c>
      <c r="I21" s="9">
        <f t="shared" si="0"/>
        <v>100</v>
      </c>
      <c r="J21" s="208" t="s">
        <v>25</v>
      </c>
      <c r="K21" s="209"/>
      <c r="M21" s="26">
        <v>40</v>
      </c>
      <c r="N21" s="26">
        <v>40</v>
      </c>
      <c r="O21" s="26">
        <v>20</v>
      </c>
      <c r="P21" s="26"/>
      <c r="Q21" s="26"/>
      <c r="R21" s="26">
        <f>SUM(M21:Q21)</f>
        <v>100</v>
      </c>
    </row>
    <row r="22" spans="2:18" ht="25.5">
      <c r="B22" s="45" t="s">
        <v>86</v>
      </c>
      <c r="C22" s="38" t="s">
        <v>20</v>
      </c>
      <c r="D22" s="8" t="s">
        <v>22</v>
      </c>
      <c r="E22" s="38" t="s">
        <v>3</v>
      </c>
      <c r="F22" s="8" t="s">
        <v>26</v>
      </c>
      <c r="G22" s="1"/>
      <c r="H22" s="9">
        <v>4</v>
      </c>
      <c r="I22" s="9">
        <f t="shared" si="0"/>
        <v>50</v>
      </c>
      <c r="J22" s="208" t="s">
        <v>19</v>
      </c>
      <c r="K22" s="209"/>
      <c r="M22" s="26">
        <v>30</v>
      </c>
      <c r="N22" s="26"/>
      <c r="O22" s="26"/>
      <c r="P22" s="26">
        <v>20</v>
      </c>
      <c r="Q22" s="26"/>
      <c r="R22" s="26">
        <f>SUM(M22:Q22)</f>
        <v>50</v>
      </c>
    </row>
    <row r="23" spans="2:18" ht="12.75">
      <c r="B23" s="282" t="s">
        <v>94</v>
      </c>
      <c r="C23" s="38" t="s">
        <v>288</v>
      </c>
      <c r="D23" s="283" t="s">
        <v>22</v>
      </c>
      <c r="E23" s="284" t="s">
        <v>3</v>
      </c>
      <c r="F23" s="8"/>
      <c r="G23" s="229"/>
      <c r="H23" s="9">
        <v>4</v>
      </c>
      <c r="I23" s="9">
        <f t="shared" si="0"/>
        <v>20</v>
      </c>
      <c r="J23" s="196" t="s">
        <v>25</v>
      </c>
      <c r="K23" s="197"/>
      <c r="M23" s="26">
        <v>20</v>
      </c>
      <c r="N23" s="26"/>
      <c r="O23" s="26"/>
      <c r="P23" s="26"/>
      <c r="Q23" s="26"/>
      <c r="R23" s="26">
        <f>SUM(M23:Q23)</f>
        <v>20</v>
      </c>
    </row>
    <row r="24" spans="2:18" ht="12.75">
      <c r="B24" s="282"/>
      <c r="C24" s="38" t="s">
        <v>20</v>
      </c>
      <c r="D24" s="283"/>
      <c r="E24" s="284"/>
      <c r="F24" s="8" t="s">
        <v>23</v>
      </c>
      <c r="G24" s="230"/>
      <c r="H24" s="9">
        <v>4</v>
      </c>
      <c r="I24" s="9">
        <f t="shared" si="0"/>
        <v>50</v>
      </c>
      <c r="J24" s="200"/>
      <c r="K24" s="201"/>
      <c r="M24" s="26">
        <v>30</v>
      </c>
      <c r="N24" s="26"/>
      <c r="O24" s="26"/>
      <c r="P24" s="26">
        <v>20</v>
      </c>
      <c r="Q24" s="26"/>
      <c r="R24" s="26">
        <f>SUM(M24:Q24)</f>
        <v>50</v>
      </c>
    </row>
    <row r="25" spans="2:18" ht="12.75">
      <c r="B25" s="58" t="s">
        <v>93</v>
      </c>
      <c r="C25" s="8" t="s">
        <v>40</v>
      </c>
      <c r="D25" s="7"/>
      <c r="E25" s="7"/>
      <c r="F25" s="7"/>
      <c r="G25" s="7"/>
      <c r="H25" s="9">
        <v>1</v>
      </c>
      <c r="I25" s="32">
        <f t="shared" si="0"/>
        <v>10</v>
      </c>
      <c r="J25" s="210" t="s">
        <v>24</v>
      </c>
      <c r="K25" s="211"/>
      <c r="M25" s="26">
        <v>10</v>
      </c>
      <c r="N25" s="26"/>
      <c r="O25" s="26"/>
      <c r="P25" s="26"/>
      <c r="Q25" s="26"/>
      <c r="R25" s="26">
        <f>SUM(M25:Q25)</f>
        <v>10</v>
      </c>
    </row>
    <row r="26" spans="2:18" ht="12.75">
      <c r="B26" s="66" t="s">
        <v>28</v>
      </c>
      <c r="C26" s="67"/>
      <c r="D26" s="67"/>
      <c r="E26" s="67"/>
      <c r="F26" s="67"/>
      <c r="G26" s="67"/>
      <c r="H26" s="67"/>
      <c r="I26" s="67"/>
      <c r="J26" s="67"/>
      <c r="K26" s="68"/>
      <c r="M26" s="24"/>
      <c r="N26" s="24"/>
      <c r="O26" s="24"/>
      <c r="P26" s="24"/>
      <c r="Q26" s="24"/>
      <c r="R26" s="24"/>
    </row>
    <row r="27" spans="2:18" ht="12.75">
      <c r="B27" s="63" t="s">
        <v>87</v>
      </c>
      <c r="C27" s="53"/>
      <c r="D27" s="53"/>
      <c r="E27" s="53"/>
      <c r="F27" s="53"/>
      <c r="G27" s="53"/>
      <c r="H27" s="53"/>
      <c r="I27" s="53"/>
      <c r="J27" s="53"/>
      <c r="K27" s="54"/>
      <c r="M27" s="24"/>
      <c r="N27" s="24"/>
      <c r="O27" s="24"/>
      <c r="P27" s="24"/>
      <c r="Q27" s="24"/>
      <c r="R27" s="24"/>
    </row>
    <row r="28" spans="2:18" ht="12.75">
      <c r="B28" s="63" t="s">
        <v>89</v>
      </c>
      <c r="C28" s="53"/>
      <c r="D28" s="53"/>
      <c r="E28" s="53"/>
      <c r="F28" s="53"/>
      <c r="G28" s="53"/>
      <c r="H28" s="53"/>
      <c r="I28" s="53"/>
      <c r="J28" s="53"/>
      <c r="K28" s="54"/>
      <c r="M28" s="24"/>
      <c r="N28" s="24"/>
      <c r="O28" s="24"/>
      <c r="P28" s="24"/>
      <c r="Q28" s="24"/>
      <c r="R28" s="24"/>
    </row>
    <row r="29" spans="2:18" ht="12.75">
      <c r="B29" s="63" t="s">
        <v>88</v>
      </c>
      <c r="C29" s="53"/>
      <c r="D29" s="53"/>
      <c r="E29" s="53"/>
      <c r="F29" s="53"/>
      <c r="G29" s="53"/>
      <c r="H29" s="53"/>
      <c r="I29" s="53"/>
      <c r="J29" s="53"/>
      <c r="K29" s="54"/>
      <c r="M29" s="24"/>
      <c r="N29" s="24"/>
      <c r="O29" s="24"/>
      <c r="P29" s="24"/>
      <c r="Q29" s="24"/>
      <c r="R29" s="24"/>
    </row>
    <row r="30" spans="2:18" ht="12.75">
      <c r="B30" s="63" t="s">
        <v>90</v>
      </c>
      <c r="C30" s="53"/>
      <c r="D30" s="53"/>
      <c r="E30" s="53"/>
      <c r="F30" s="53"/>
      <c r="G30" s="53"/>
      <c r="H30" s="53"/>
      <c r="I30" s="53"/>
      <c r="J30" s="53"/>
      <c r="K30" s="54"/>
      <c r="M30" s="24"/>
      <c r="N30" s="24"/>
      <c r="O30" s="24"/>
      <c r="P30" s="24"/>
      <c r="Q30" s="24"/>
      <c r="R30" s="24"/>
    </row>
    <row r="31" spans="2:18" ht="12.75">
      <c r="B31" s="63" t="s">
        <v>91</v>
      </c>
      <c r="C31" s="53"/>
      <c r="D31" s="53"/>
      <c r="E31" s="53"/>
      <c r="F31" s="53"/>
      <c r="G31" s="53"/>
      <c r="H31" s="53"/>
      <c r="I31" s="53"/>
      <c r="J31" s="53"/>
      <c r="K31" s="54"/>
      <c r="M31" s="24"/>
      <c r="N31" s="24"/>
      <c r="O31" s="24"/>
      <c r="P31" s="24"/>
      <c r="Q31" s="24"/>
      <c r="R31" s="24"/>
    </row>
    <row r="32" spans="2:18" ht="12.75">
      <c r="B32" s="50" t="s">
        <v>92</v>
      </c>
      <c r="C32" s="20"/>
      <c r="D32" s="20"/>
      <c r="E32" s="20"/>
      <c r="F32" s="20"/>
      <c r="G32" s="20"/>
      <c r="H32" s="20"/>
      <c r="I32" s="20"/>
      <c r="J32" s="20"/>
      <c r="K32" s="21"/>
      <c r="M32" s="24"/>
      <c r="N32" s="24"/>
      <c r="O32" s="24"/>
      <c r="P32" s="24"/>
      <c r="Q32" s="24"/>
      <c r="R32" s="24"/>
    </row>
    <row r="33" spans="13:18" ht="8.25" customHeight="1">
      <c r="M33" s="24"/>
      <c r="N33" s="24"/>
      <c r="O33" s="24"/>
      <c r="P33" s="24"/>
      <c r="Q33" s="24"/>
      <c r="R33" s="24"/>
    </row>
    <row r="34" ht="12.75">
      <c r="B34" t="s">
        <v>157</v>
      </c>
    </row>
  </sheetData>
  <sheetProtection/>
  <mergeCells count="62">
    <mergeCell ref="B15:B18"/>
    <mergeCell ref="J15:J18"/>
    <mergeCell ref="C17:C18"/>
    <mergeCell ref="E17:E18"/>
    <mergeCell ref="F17:F18"/>
    <mergeCell ref="C15:C16"/>
    <mergeCell ref="E15:E16"/>
    <mergeCell ref="F15:F16"/>
    <mergeCell ref="B9:B10"/>
    <mergeCell ref="D9:D10"/>
    <mergeCell ref="E9:E10"/>
    <mergeCell ref="F9:F10"/>
    <mergeCell ref="E7:E8"/>
    <mergeCell ref="F7:F8"/>
    <mergeCell ref="B7:B8"/>
    <mergeCell ref="D7:D8"/>
    <mergeCell ref="B2:K2"/>
    <mergeCell ref="M2:R2"/>
    <mergeCell ref="B3:B4"/>
    <mergeCell ref="C3:E3"/>
    <mergeCell ref="F3:G3"/>
    <mergeCell ref="H3:H4"/>
    <mergeCell ref="I3:I4"/>
    <mergeCell ref="M3:M4"/>
    <mergeCell ref="R3:R4"/>
    <mergeCell ref="O3:O4"/>
    <mergeCell ref="K7:K10"/>
    <mergeCell ref="K11:K18"/>
    <mergeCell ref="G11:G12"/>
    <mergeCell ref="H7:H8"/>
    <mergeCell ref="J7:J8"/>
    <mergeCell ref="H9:H10"/>
    <mergeCell ref="J9:J10"/>
    <mergeCell ref="H11:H12"/>
    <mergeCell ref="G17:G18"/>
    <mergeCell ref="H17:H18"/>
    <mergeCell ref="Q3:Q4"/>
    <mergeCell ref="J3:K4"/>
    <mergeCell ref="N3:N4"/>
    <mergeCell ref="P3:P4"/>
    <mergeCell ref="G15:G16"/>
    <mergeCell ref="J11:J14"/>
    <mergeCell ref="G13:G14"/>
    <mergeCell ref="H13:H14"/>
    <mergeCell ref="H15:H16"/>
    <mergeCell ref="J5:K5"/>
    <mergeCell ref="B11:B14"/>
    <mergeCell ref="C13:C14"/>
    <mergeCell ref="E13:E14"/>
    <mergeCell ref="F13:F14"/>
    <mergeCell ref="C11:C12"/>
    <mergeCell ref="E11:E12"/>
    <mergeCell ref="F11:F12"/>
    <mergeCell ref="J19:K19"/>
    <mergeCell ref="J21:K21"/>
    <mergeCell ref="J22:K22"/>
    <mergeCell ref="J23:K24"/>
    <mergeCell ref="J25:K25"/>
    <mergeCell ref="B23:B24"/>
    <mergeCell ref="D23:D24"/>
    <mergeCell ref="E23:E24"/>
    <mergeCell ref="G23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21.00390625" style="0" customWidth="1"/>
    <col min="3" max="3" width="15.140625" style="0" customWidth="1"/>
    <col min="4" max="4" width="15.28125" style="0" customWidth="1"/>
    <col min="5" max="5" width="9.7109375" style="0" customWidth="1"/>
    <col min="6" max="6" width="10.00390625" style="0" customWidth="1"/>
    <col min="7" max="7" width="9.8515625" style="0" customWidth="1"/>
    <col min="9" max="9" width="9.00390625" style="0" customWidth="1"/>
    <col min="10" max="10" width="6.57421875" style="0" customWidth="1"/>
    <col min="11" max="11" width="9.140625" style="0" customWidth="1"/>
    <col min="12" max="12" width="2.421875" style="0" customWidth="1"/>
  </cols>
  <sheetData>
    <row r="2" spans="2:18" ht="15.75">
      <c r="B2" s="214" t="s">
        <v>310</v>
      </c>
      <c r="C2" s="215"/>
      <c r="D2" s="215"/>
      <c r="E2" s="215"/>
      <c r="F2" s="215"/>
      <c r="G2" s="215"/>
      <c r="H2" s="215"/>
      <c r="I2" s="215"/>
      <c r="J2" s="215"/>
      <c r="K2" s="216"/>
      <c r="M2" s="217" t="s">
        <v>41</v>
      </c>
      <c r="N2" s="218"/>
      <c r="O2" s="218"/>
      <c r="P2" s="218"/>
      <c r="Q2" s="218"/>
      <c r="R2" s="219"/>
    </row>
    <row r="3" spans="2:18" ht="12.75" customHeight="1">
      <c r="B3" s="243" t="s">
        <v>9</v>
      </c>
      <c r="C3" s="220" t="s">
        <v>10</v>
      </c>
      <c r="D3" s="221"/>
      <c r="E3" s="222"/>
      <c r="F3" s="220" t="s">
        <v>14</v>
      </c>
      <c r="G3" s="222"/>
      <c r="H3" s="223" t="s">
        <v>16</v>
      </c>
      <c r="I3" s="223" t="s">
        <v>21</v>
      </c>
      <c r="J3" s="186" t="s">
        <v>17</v>
      </c>
      <c r="K3" s="187"/>
      <c r="M3" s="212" t="s">
        <v>37</v>
      </c>
      <c r="N3" s="212" t="s">
        <v>12</v>
      </c>
      <c r="O3" s="212" t="s">
        <v>13</v>
      </c>
      <c r="P3" s="212" t="s">
        <v>38</v>
      </c>
      <c r="Q3" s="212" t="s">
        <v>36</v>
      </c>
      <c r="R3" s="212" t="s">
        <v>39</v>
      </c>
    </row>
    <row r="4" spans="2:18" ht="12.75">
      <c r="B4" s="244"/>
      <c r="C4" s="23" t="s">
        <v>11</v>
      </c>
      <c r="D4" s="23" t="s">
        <v>12</v>
      </c>
      <c r="E4" s="23" t="s">
        <v>13</v>
      </c>
      <c r="F4" s="23" t="s">
        <v>15</v>
      </c>
      <c r="G4" s="23" t="s">
        <v>36</v>
      </c>
      <c r="H4" s="224"/>
      <c r="I4" s="224"/>
      <c r="J4" s="188"/>
      <c r="K4" s="189"/>
      <c r="M4" s="213"/>
      <c r="N4" s="213"/>
      <c r="O4" s="213"/>
      <c r="P4" s="213"/>
      <c r="Q4" s="213"/>
      <c r="R4" s="213"/>
    </row>
    <row r="5" spans="2:18" ht="12.75">
      <c r="B5" s="35" t="s">
        <v>42</v>
      </c>
      <c r="C5" s="34" t="s">
        <v>43</v>
      </c>
      <c r="D5" s="34"/>
      <c r="E5" s="34"/>
      <c r="F5" s="34"/>
      <c r="G5" s="34"/>
      <c r="H5" s="36">
        <v>1</v>
      </c>
      <c r="I5" s="9">
        <f>R5</f>
        <v>30</v>
      </c>
      <c r="J5" s="190" t="s">
        <v>30</v>
      </c>
      <c r="K5" s="191"/>
      <c r="M5" s="37">
        <v>30</v>
      </c>
      <c r="N5" s="25"/>
      <c r="O5" s="25"/>
      <c r="P5" s="25"/>
      <c r="Q5" s="25"/>
      <c r="R5" s="26">
        <f>SUM(M5:Q5)</f>
        <v>30</v>
      </c>
    </row>
    <row r="6" spans="2:18" ht="12.75">
      <c r="B6" s="12" t="s">
        <v>44</v>
      </c>
      <c r="C6" s="13"/>
      <c r="D6" s="13"/>
      <c r="E6" s="13"/>
      <c r="F6" s="13"/>
      <c r="G6" s="13"/>
      <c r="H6" s="14"/>
      <c r="I6" s="30"/>
      <c r="J6" s="30"/>
      <c r="K6" s="15"/>
      <c r="M6" s="27"/>
      <c r="N6" s="28"/>
      <c r="O6" s="28"/>
      <c r="P6" s="28"/>
      <c r="Q6" s="28"/>
      <c r="R6" s="29"/>
    </row>
    <row r="7" spans="2:18" ht="12.75">
      <c r="B7" s="288" t="s">
        <v>311</v>
      </c>
      <c r="C7" s="40" t="s">
        <v>6</v>
      </c>
      <c r="D7" s="149" t="s">
        <v>22</v>
      </c>
      <c r="E7" s="149" t="s">
        <v>4</v>
      </c>
      <c r="F7" s="227"/>
      <c r="G7" s="227"/>
      <c r="H7" s="153">
        <v>4</v>
      </c>
      <c r="I7" s="9">
        <f aca="true" t="shared" si="0" ref="I7:I15">R7</f>
        <v>50</v>
      </c>
      <c r="J7" s="290" t="s">
        <v>312</v>
      </c>
      <c r="K7" s="291"/>
      <c r="M7" s="26">
        <v>30</v>
      </c>
      <c r="N7" s="26"/>
      <c r="O7" s="26">
        <v>20</v>
      </c>
      <c r="P7" s="26"/>
      <c r="Q7" s="26"/>
      <c r="R7" s="26">
        <f>SUM(M7:Q7)</f>
        <v>50</v>
      </c>
    </row>
    <row r="8" spans="2:18" ht="12.75">
      <c r="B8" s="289"/>
      <c r="C8" s="40" t="s">
        <v>288</v>
      </c>
      <c r="D8" s="150"/>
      <c r="E8" s="150"/>
      <c r="F8" s="228"/>
      <c r="G8" s="228"/>
      <c r="H8" s="154"/>
      <c r="I8" s="9">
        <f t="shared" si="0"/>
        <v>40</v>
      </c>
      <c r="J8" s="292"/>
      <c r="K8" s="293"/>
      <c r="M8" s="26">
        <v>20</v>
      </c>
      <c r="N8" s="26"/>
      <c r="O8" s="26">
        <v>20</v>
      </c>
      <c r="P8" s="26"/>
      <c r="Q8" s="26"/>
      <c r="R8" s="26">
        <f>SUM(M8:Q8)</f>
        <v>40</v>
      </c>
    </row>
    <row r="9" spans="2:18" ht="12.75">
      <c r="B9" s="139" t="s">
        <v>313</v>
      </c>
      <c r="C9" s="40" t="s">
        <v>288</v>
      </c>
      <c r="D9" s="137" t="s">
        <v>22</v>
      </c>
      <c r="E9" s="137" t="s">
        <v>3</v>
      </c>
      <c r="F9" s="93"/>
      <c r="G9" s="89"/>
      <c r="H9" s="71">
        <v>4</v>
      </c>
      <c r="I9" s="9">
        <f t="shared" si="0"/>
        <v>20</v>
      </c>
      <c r="J9" s="194" t="s">
        <v>314</v>
      </c>
      <c r="K9" s="294"/>
      <c r="M9" s="26">
        <v>20</v>
      </c>
      <c r="N9" s="26"/>
      <c r="O9" s="26"/>
      <c r="P9" s="26"/>
      <c r="Q9" s="26"/>
      <c r="R9" s="26">
        <f>SUM(M9:Q9)</f>
        <v>20</v>
      </c>
    </row>
    <row r="10" spans="2:18" ht="12.75">
      <c r="B10" s="12" t="s">
        <v>84</v>
      </c>
      <c r="C10" s="13"/>
      <c r="D10" s="13"/>
      <c r="E10" s="13"/>
      <c r="F10" s="13"/>
      <c r="G10" s="13"/>
      <c r="H10" s="14"/>
      <c r="I10" s="30"/>
      <c r="J10" s="30"/>
      <c r="K10" s="15"/>
      <c r="M10" s="27"/>
      <c r="N10" s="28"/>
      <c r="O10" s="28"/>
      <c r="P10" s="28"/>
      <c r="Q10" s="28"/>
      <c r="R10" s="29"/>
    </row>
    <row r="11" spans="2:18" ht="25.5">
      <c r="B11" s="45" t="s">
        <v>315</v>
      </c>
      <c r="C11" s="8" t="s">
        <v>161</v>
      </c>
      <c r="D11" s="38" t="s">
        <v>0</v>
      </c>
      <c r="E11" s="38" t="s">
        <v>3</v>
      </c>
      <c r="F11" s="38"/>
      <c r="G11" s="1"/>
      <c r="H11" s="9">
        <v>4</v>
      </c>
      <c r="I11" s="9">
        <f t="shared" si="0"/>
        <v>60</v>
      </c>
      <c r="J11" s="208" t="s">
        <v>316</v>
      </c>
      <c r="K11" s="209"/>
      <c r="M11" s="26">
        <v>40</v>
      </c>
      <c r="N11" s="26">
        <v>20</v>
      </c>
      <c r="O11" s="26"/>
      <c r="P11" s="26"/>
      <c r="Q11" s="26"/>
      <c r="R11" s="26">
        <f>SUM(M11:Q11)</f>
        <v>60</v>
      </c>
    </row>
    <row r="12" spans="2:18" ht="12.75">
      <c r="B12" s="45" t="s">
        <v>317</v>
      </c>
      <c r="C12" s="38" t="s">
        <v>288</v>
      </c>
      <c r="D12" s="8" t="s">
        <v>22</v>
      </c>
      <c r="E12" s="38" t="s">
        <v>4</v>
      </c>
      <c r="F12" s="8"/>
      <c r="G12" s="1"/>
      <c r="H12" s="9">
        <v>4</v>
      </c>
      <c r="I12" s="9">
        <f t="shared" si="0"/>
        <v>40</v>
      </c>
      <c r="J12" s="208" t="s">
        <v>19</v>
      </c>
      <c r="K12" s="209"/>
      <c r="M12" s="26">
        <v>20</v>
      </c>
      <c r="N12" s="26"/>
      <c r="O12" s="26">
        <v>20</v>
      </c>
      <c r="P12" s="26"/>
      <c r="Q12" s="26"/>
      <c r="R12" s="26">
        <f>SUM(M12:Q12)</f>
        <v>40</v>
      </c>
    </row>
    <row r="13" spans="2:18" ht="12.75">
      <c r="B13" s="45" t="s">
        <v>144</v>
      </c>
      <c r="C13" s="8" t="s">
        <v>7</v>
      </c>
      <c r="D13" s="8" t="s">
        <v>22</v>
      </c>
      <c r="E13" s="8" t="s">
        <v>2</v>
      </c>
      <c r="F13" s="38"/>
      <c r="G13" s="1"/>
      <c r="H13" s="9">
        <v>4</v>
      </c>
      <c r="I13" s="9">
        <f t="shared" si="0"/>
        <v>10</v>
      </c>
      <c r="J13" s="208" t="s">
        <v>318</v>
      </c>
      <c r="K13" s="209"/>
      <c r="M13" s="26">
        <v>20</v>
      </c>
      <c r="N13" s="26"/>
      <c r="O13" s="26">
        <v>-10</v>
      </c>
      <c r="P13" s="26"/>
      <c r="Q13" s="26"/>
      <c r="R13" s="26">
        <f>SUM(M13:Q13)</f>
        <v>10</v>
      </c>
    </row>
    <row r="14" spans="2:18" ht="12.75">
      <c r="B14" s="282" t="s">
        <v>319</v>
      </c>
      <c r="C14" s="146" t="s">
        <v>20</v>
      </c>
      <c r="D14" s="283" t="s">
        <v>22</v>
      </c>
      <c r="E14" s="284" t="s">
        <v>3</v>
      </c>
      <c r="F14" s="38" t="s">
        <v>27</v>
      </c>
      <c r="G14" s="229"/>
      <c r="H14" s="9">
        <v>4</v>
      </c>
      <c r="I14" s="9">
        <f t="shared" si="0"/>
        <v>50</v>
      </c>
      <c r="J14" s="196" t="s">
        <v>19</v>
      </c>
      <c r="K14" s="197"/>
      <c r="M14" s="26">
        <v>30</v>
      </c>
      <c r="N14" s="26"/>
      <c r="O14" s="26"/>
      <c r="P14" s="26">
        <v>20</v>
      </c>
      <c r="Q14" s="26"/>
      <c r="R14" s="26">
        <f>SUM(M14:Q14)</f>
        <v>50</v>
      </c>
    </row>
    <row r="15" spans="2:18" ht="12.75">
      <c r="B15" s="282"/>
      <c r="C15" s="148"/>
      <c r="D15" s="283"/>
      <c r="E15" s="284"/>
      <c r="F15" s="38" t="s">
        <v>26</v>
      </c>
      <c r="G15" s="230"/>
      <c r="H15" s="9">
        <v>4</v>
      </c>
      <c r="I15" s="9">
        <f t="shared" si="0"/>
        <v>50</v>
      </c>
      <c r="J15" s="200"/>
      <c r="K15" s="201"/>
      <c r="M15" s="26">
        <v>30</v>
      </c>
      <c r="N15" s="26"/>
      <c r="O15" s="26"/>
      <c r="P15" s="26">
        <v>20</v>
      </c>
      <c r="Q15" s="26"/>
      <c r="R15" s="26">
        <f>SUM(M15:Q15)</f>
        <v>50</v>
      </c>
    </row>
    <row r="16" spans="2:18" ht="12.75">
      <c r="B16" s="66" t="s">
        <v>28</v>
      </c>
      <c r="C16" s="67"/>
      <c r="D16" s="67"/>
      <c r="E16" s="67"/>
      <c r="F16" s="67"/>
      <c r="G16" s="67"/>
      <c r="H16" s="67"/>
      <c r="I16" s="67"/>
      <c r="J16" s="67"/>
      <c r="K16" s="68"/>
      <c r="M16" s="24"/>
      <c r="N16" s="24"/>
      <c r="O16" s="24"/>
      <c r="P16" s="24"/>
      <c r="Q16" s="24"/>
      <c r="R16" s="24"/>
    </row>
    <row r="17" spans="2:18" ht="12.75">
      <c r="B17" s="50"/>
      <c r="C17" s="20"/>
      <c r="D17" s="20"/>
      <c r="E17" s="20"/>
      <c r="F17" s="20"/>
      <c r="G17" s="20"/>
      <c r="H17" s="20"/>
      <c r="I17" s="20"/>
      <c r="J17" s="20"/>
      <c r="K17" s="21"/>
      <c r="M17" s="24"/>
      <c r="N17" s="24"/>
      <c r="O17" s="24"/>
      <c r="P17" s="24"/>
      <c r="Q17" s="24"/>
      <c r="R17" s="24"/>
    </row>
    <row r="18" spans="13:18" ht="8.25" customHeight="1">
      <c r="M18" s="24"/>
      <c r="N18" s="24"/>
      <c r="O18" s="24"/>
      <c r="P18" s="24"/>
      <c r="Q18" s="24"/>
      <c r="R18" s="24"/>
    </row>
  </sheetData>
  <sheetProtection/>
  <mergeCells count="32">
    <mergeCell ref="B2:K2"/>
    <mergeCell ref="M2:R2"/>
    <mergeCell ref="B3:B4"/>
    <mergeCell ref="C3:E3"/>
    <mergeCell ref="F3:G3"/>
    <mergeCell ref="H3:H4"/>
    <mergeCell ref="I3:I4"/>
    <mergeCell ref="J3:K4"/>
    <mergeCell ref="M3:M4"/>
    <mergeCell ref="N3:N4"/>
    <mergeCell ref="R3:R4"/>
    <mergeCell ref="B7:B8"/>
    <mergeCell ref="D7:D8"/>
    <mergeCell ref="E7:E8"/>
    <mergeCell ref="F7:F8"/>
    <mergeCell ref="H7:H8"/>
    <mergeCell ref="J7:K8"/>
    <mergeCell ref="J9:K9"/>
    <mergeCell ref="C14:C15"/>
    <mergeCell ref="O3:O4"/>
    <mergeCell ref="P3:P4"/>
    <mergeCell ref="Q3:Q4"/>
    <mergeCell ref="J5:K5"/>
    <mergeCell ref="J11:K11"/>
    <mergeCell ref="J12:K12"/>
    <mergeCell ref="J13:K13"/>
    <mergeCell ref="J14:K15"/>
    <mergeCell ref="B14:B15"/>
    <mergeCell ref="D14:D15"/>
    <mergeCell ref="E14:E15"/>
    <mergeCell ref="G14:G15"/>
    <mergeCell ref="G7:G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30" sqref="C30"/>
    </sheetView>
  </sheetViews>
  <sheetFormatPr defaultColWidth="9.140625" defaultRowHeight="12.75"/>
  <cols>
    <col min="1" max="1" width="1.8515625" style="0" customWidth="1"/>
    <col min="2" max="2" width="14.28125" style="0" customWidth="1"/>
    <col min="3" max="3" width="11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8515625" style="0" customWidth="1"/>
    <col min="12" max="12" width="8.00390625" style="0" customWidth="1"/>
    <col min="13" max="13" width="2.421875" style="0" customWidth="1"/>
    <col min="14" max="14" width="7.7109375" style="0" customWidth="1"/>
    <col min="15" max="15" width="8.00390625" style="0" customWidth="1"/>
    <col min="17" max="17" width="8.28125" style="0" customWidth="1"/>
    <col min="18" max="18" width="8.00390625" style="0" customWidth="1"/>
    <col min="19" max="19" width="8.140625" style="0" customWidth="1"/>
  </cols>
  <sheetData>
    <row r="1" ht="8.25" customHeight="1"/>
    <row r="2" spans="2:19" ht="15.75">
      <c r="B2" s="214" t="s">
        <v>290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46" t="s">
        <v>222</v>
      </c>
      <c r="C7" s="46" t="s">
        <v>220</v>
      </c>
      <c r="D7" s="34" t="s">
        <v>161</v>
      </c>
      <c r="E7" s="1" t="s">
        <v>1</v>
      </c>
      <c r="F7" s="6" t="s">
        <v>4</v>
      </c>
      <c r="G7" s="5"/>
      <c r="H7" s="39" t="s">
        <v>48</v>
      </c>
      <c r="I7" s="4">
        <v>4</v>
      </c>
      <c r="J7" s="9">
        <f aca="true" t="shared" si="0" ref="J7:J14">S7</f>
        <v>110</v>
      </c>
      <c r="K7" s="192" t="s">
        <v>56</v>
      </c>
      <c r="L7" s="193"/>
      <c r="N7" s="26">
        <v>40</v>
      </c>
      <c r="O7" s="26">
        <v>40</v>
      </c>
      <c r="P7" s="26">
        <v>20</v>
      </c>
      <c r="Q7" s="26"/>
      <c r="R7" s="26">
        <v>10</v>
      </c>
      <c r="S7" s="26">
        <f aca="true" t="shared" si="1" ref="S7:S14">SUM(N7:R7)</f>
        <v>110</v>
      </c>
    </row>
    <row r="8" spans="2:19" ht="12.75">
      <c r="B8" s="45" t="s">
        <v>222</v>
      </c>
      <c r="C8" s="45" t="s">
        <v>221</v>
      </c>
      <c r="D8" s="38" t="s">
        <v>158</v>
      </c>
      <c r="E8" s="8" t="s">
        <v>1</v>
      </c>
      <c r="F8" s="40" t="s">
        <v>4</v>
      </c>
      <c r="G8" s="11"/>
      <c r="H8" s="40" t="s">
        <v>164</v>
      </c>
      <c r="I8" s="9">
        <v>4</v>
      </c>
      <c r="J8" s="9">
        <f>S8</f>
        <v>100</v>
      </c>
      <c r="K8" s="194" t="s">
        <v>56</v>
      </c>
      <c r="L8" s="195"/>
      <c r="N8" s="26">
        <v>40</v>
      </c>
      <c r="O8" s="26">
        <v>40</v>
      </c>
      <c r="P8" s="26">
        <v>20</v>
      </c>
      <c r="Q8" s="26"/>
      <c r="R8" s="26"/>
      <c r="S8" s="26">
        <f t="shared" si="1"/>
        <v>100</v>
      </c>
    </row>
    <row r="9" spans="2:19" ht="12.75">
      <c r="B9" s="158" t="s">
        <v>57</v>
      </c>
      <c r="C9" s="159"/>
      <c r="D9" s="8" t="s">
        <v>288</v>
      </c>
      <c r="E9" s="38" t="s">
        <v>0</v>
      </c>
      <c r="F9" s="31" t="s">
        <v>3</v>
      </c>
      <c r="G9" s="11"/>
      <c r="H9" s="31"/>
      <c r="I9" s="9">
        <v>4</v>
      </c>
      <c r="J9" s="9">
        <f>S9</f>
        <v>40</v>
      </c>
      <c r="K9" s="194" t="s">
        <v>31</v>
      </c>
      <c r="L9" s="195"/>
      <c r="N9" s="26">
        <v>20</v>
      </c>
      <c r="O9" s="26">
        <v>20</v>
      </c>
      <c r="P9" s="26"/>
      <c r="Q9" s="26"/>
      <c r="R9" s="26"/>
      <c r="S9" s="26">
        <f t="shared" si="1"/>
        <v>40</v>
      </c>
    </row>
    <row r="10" spans="2:19" ht="12.75" customHeight="1">
      <c r="B10" s="160" t="s">
        <v>58</v>
      </c>
      <c r="C10" s="161"/>
      <c r="D10" s="34" t="s">
        <v>20</v>
      </c>
      <c r="E10" s="1" t="s">
        <v>22</v>
      </c>
      <c r="F10" s="149" t="s">
        <v>3</v>
      </c>
      <c r="G10" s="146" t="s">
        <v>26</v>
      </c>
      <c r="H10" s="143"/>
      <c r="I10" s="143">
        <v>4</v>
      </c>
      <c r="J10" s="9">
        <f t="shared" si="0"/>
        <v>50</v>
      </c>
      <c r="K10" s="196" t="s">
        <v>25</v>
      </c>
      <c r="L10" s="197"/>
      <c r="N10" s="26">
        <v>30</v>
      </c>
      <c r="O10" s="26"/>
      <c r="P10" s="26"/>
      <c r="Q10" s="26">
        <v>20</v>
      </c>
      <c r="R10" s="26"/>
      <c r="S10" s="26">
        <f t="shared" si="1"/>
        <v>50</v>
      </c>
    </row>
    <row r="11" spans="2:19" ht="12.75">
      <c r="B11" s="164"/>
      <c r="C11" s="165"/>
      <c r="D11" s="48" t="s">
        <v>286</v>
      </c>
      <c r="E11" s="48" t="s">
        <v>22</v>
      </c>
      <c r="F11" s="157"/>
      <c r="G11" s="145"/>
      <c r="H11" s="145"/>
      <c r="I11" s="145"/>
      <c r="J11" s="22">
        <f t="shared" si="0"/>
        <v>40</v>
      </c>
      <c r="K11" s="200"/>
      <c r="L11" s="201"/>
      <c r="N11" s="26">
        <v>20</v>
      </c>
      <c r="O11" s="26"/>
      <c r="P11" s="26"/>
      <c r="Q11" s="26">
        <v>20</v>
      </c>
      <c r="R11" s="26"/>
      <c r="S11" s="26">
        <f t="shared" si="1"/>
        <v>40</v>
      </c>
    </row>
    <row r="12" spans="2:19" ht="12.75">
      <c r="B12" s="45" t="s">
        <v>224</v>
      </c>
      <c r="C12" s="43" t="s">
        <v>223</v>
      </c>
      <c r="D12" s="8" t="s">
        <v>20</v>
      </c>
      <c r="E12" s="8" t="s">
        <v>22</v>
      </c>
      <c r="F12" s="8" t="s">
        <v>3</v>
      </c>
      <c r="G12" s="38" t="s">
        <v>59</v>
      </c>
      <c r="H12" s="1"/>
      <c r="I12" s="9">
        <v>4</v>
      </c>
      <c r="J12" s="9">
        <f t="shared" si="0"/>
        <v>50</v>
      </c>
      <c r="K12" s="208" t="s">
        <v>34</v>
      </c>
      <c r="L12" s="209"/>
      <c r="N12" s="26">
        <v>30</v>
      </c>
      <c r="O12" s="26"/>
      <c r="P12" s="26"/>
      <c r="Q12" s="26">
        <v>20</v>
      </c>
      <c r="R12" s="26"/>
      <c r="S12" s="26">
        <f t="shared" si="1"/>
        <v>50</v>
      </c>
    </row>
    <row r="13" spans="2:19" ht="12.75">
      <c r="B13" s="45" t="s">
        <v>224</v>
      </c>
      <c r="C13" s="43" t="s">
        <v>216</v>
      </c>
      <c r="D13" s="8" t="s">
        <v>20</v>
      </c>
      <c r="E13" s="8" t="s">
        <v>22</v>
      </c>
      <c r="F13" s="8" t="s">
        <v>3</v>
      </c>
      <c r="G13" s="38" t="s">
        <v>59</v>
      </c>
      <c r="H13" s="1"/>
      <c r="I13" s="9">
        <v>4</v>
      </c>
      <c r="J13" s="9">
        <f t="shared" si="0"/>
        <v>50</v>
      </c>
      <c r="K13" s="208" t="s">
        <v>19</v>
      </c>
      <c r="L13" s="209"/>
      <c r="N13" s="26">
        <v>30</v>
      </c>
      <c r="O13" s="26"/>
      <c r="P13" s="26"/>
      <c r="Q13" s="26">
        <v>20</v>
      </c>
      <c r="R13" s="26"/>
      <c r="S13" s="26">
        <f t="shared" si="1"/>
        <v>50</v>
      </c>
    </row>
    <row r="14" spans="2:19" ht="12.75">
      <c r="B14" s="178" t="s">
        <v>7</v>
      </c>
      <c r="C14" s="179"/>
      <c r="D14" s="34" t="s">
        <v>60</v>
      </c>
      <c r="E14" s="1" t="s">
        <v>22</v>
      </c>
      <c r="F14" s="38" t="s">
        <v>2</v>
      </c>
      <c r="G14" s="1"/>
      <c r="H14" s="1"/>
      <c r="I14" s="4">
        <v>4</v>
      </c>
      <c r="J14" s="9">
        <f t="shared" si="0"/>
        <v>10</v>
      </c>
      <c r="K14" s="208" t="s">
        <v>25</v>
      </c>
      <c r="L14" s="209"/>
      <c r="N14" s="26">
        <v>20</v>
      </c>
      <c r="O14" s="26"/>
      <c r="P14" s="26">
        <v>-10</v>
      </c>
      <c r="Q14" s="26"/>
      <c r="R14" s="26"/>
      <c r="S14" s="26">
        <f t="shared" si="1"/>
        <v>10</v>
      </c>
    </row>
    <row r="15" spans="2:19" ht="12.75">
      <c r="B15" s="66" t="s">
        <v>28</v>
      </c>
      <c r="C15" s="74"/>
      <c r="D15" s="67"/>
      <c r="E15" s="67"/>
      <c r="F15" s="67"/>
      <c r="G15" s="67"/>
      <c r="H15" s="67"/>
      <c r="I15" s="67"/>
      <c r="J15" s="67"/>
      <c r="K15" s="67"/>
      <c r="L15" s="68"/>
      <c r="N15" s="24"/>
      <c r="O15" s="24"/>
      <c r="P15" s="24"/>
      <c r="Q15" s="24"/>
      <c r="R15" s="24"/>
      <c r="S15" s="24"/>
    </row>
    <row r="16" spans="2:19" ht="12.75">
      <c r="B16" s="50" t="s">
        <v>64</v>
      </c>
      <c r="C16" s="76"/>
      <c r="D16" s="20"/>
      <c r="E16" s="20"/>
      <c r="F16" s="20"/>
      <c r="G16" s="20"/>
      <c r="H16" s="20"/>
      <c r="I16" s="20"/>
      <c r="J16" s="20"/>
      <c r="K16" s="20"/>
      <c r="L16" s="21"/>
      <c r="N16" s="24"/>
      <c r="O16" s="24"/>
      <c r="P16" s="24"/>
      <c r="Q16" s="24"/>
      <c r="R16" s="24"/>
      <c r="S16" s="24"/>
    </row>
    <row r="17" spans="14:19" ht="8.25" customHeight="1">
      <c r="N17" s="24"/>
      <c r="O17" s="24"/>
      <c r="P17" s="24"/>
      <c r="Q17" s="24"/>
      <c r="R17" s="24"/>
      <c r="S17" s="24"/>
    </row>
    <row r="18" spans="2:12" ht="15.75">
      <c r="B18" s="214" t="s">
        <v>32</v>
      </c>
      <c r="C18" s="215"/>
      <c r="D18" s="215"/>
      <c r="E18" s="215"/>
      <c r="F18" s="215"/>
      <c r="G18" s="215"/>
      <c r="H18" s="215"/>
      <c r="I18" s="215"/>
      <c r="J18" s="215"/>
      <c r="K18" s="215"/>
      <c r="L18" s="216"/>
    </row>
    <row r="19" spans="2:19" ht="12.75" customHeight="1">
      <c r="B19" s="172" t="s">
        <v>9</v>
      </c>
      <c r="C19" s="173"/>
      <c r="D19" s="220" t="s">
        <v>10</v>
      </c>
      <c r="E19" s="221"/>
      <c r="F19" s="222"/>
      <c r="G19" s="220" t="s">
        <v>14</v>
      </c>
      <c r="H19" s="222"/>
      <c r="I19" s="223" t="s">
        <v>16</v>
      </c>
      <c r="J19" s="223" t="s">
        <v>21</v>
      </c>
      <c r="K19" s="186" t="s">
        <v>17</v>
      </c>
      <c r="L19" s="187"/>
      <c r="N19" s="212" t="s">
        <v>37</v>
      </c>
      <c r="O19" s="212" t="s">
        <v>12</v>
      </c>
      <c r="P19" s="212" t="s">
        <v>13</v>
      </c>
      <c r="Q19" s="212" t="s">
        <v>38</v>
      </c>
      <c r="R19" s="212" t="s">
        <v>36</v>
      </c>
      <c r="S19" s="212" t="s">
        <v>39</v>
      </c>
    </row>
    <row r="20" spans="2:19" ht="12.75">
      <c r="B20" s="174"/>
      <c r="C20" s="175"/>
      <c r="D20" s="1" t="s">
        <v>11</v>
      </c>
      <c r="E20" s="1" t="s">
        <v>12</v>
      </c>
      <c r="F20" s="1" t="s">
        <v>13</v>
      </c>
      <c r="G20" s="1" t="s">
        <v>15</v>
      </c>
      <c r="H20" s="1" t="s">
        <v>36</v>
      </c>
      <c r="I20" s="224"/>
      <c r="J20" s="224"/>
      <c r="K20" s="188"/>
      <c r="L20" s="189"/>
      <c r="N20" s="213"/>
      <c r="O20" s="213"/>
      <c r="P20" s="213"/>
      <c r="Q20" s="213"/>
      <c r="R20" s="213"/>
      <c r="S20" s="213"/>
    </row>
    <row r="21" spans="2:19" ht="12.75">
      <c r="B21" s="42" t="s">
        <v>61</v>
      </c>
      <c r="C21" s="109"/>
      <c r="D21" s="16"/>
      <c r="E21" s="16"/>
      <c r="F21" s="16"/>
      <c r="G21" s="16"/>
      <c r="H21" s="16"/>
      <c r="I21" s="16"/>
      <c r="J21" s="16"/>
      <c r="K21" s="16"/>
      <c r="L21" s="17"/>
      <c r="N21" s="27"/>
      <c r="O21" s="28"/>
      <c r="P21" s="28"/>
      <c r="Q21" s="28"/>
      <c r="R21" s="28"/>
      <c r="S21" s="29"/>
    </row>
    <row r="22" spans="2:19" ht="25.5" customHeight="1">
      <c r="B22" s="180" t="s">
        <v>62</v>
      </c>
      <c r="C22" s="181"/>
      <c r="D22" s="38" t="s">
        <v>288</v>
      </c>
      <c r="E22" s="38" t="s">
        <v>1</v>
      </c>
      <c r="F22" s="38" t="s">
        <v>4</v>
      </c>
      <c r="G22" s="8"/>
      <c r="H22" s="11"/>
      <c r="I22" s="9">
        <v>4</v>
      </c>
      <c r="J22" s="9">
        <f>S22</f>
        <v>80</v>
      </c>
      <c r="K22" s="295" t="s">
        <v>63</v>
      </c>
      <c r="L22" s="296"/>
      <c r="N22" s="26">
        <v>20</v>
      </c>
      <c r="O22" s="26">
        <v>40</v>
      </c>
      <c r="P22" s="26">
        <v>20</v>
      </c>
      <c r="Q22" s="26"/>
      <c r="R22" s="26"/>
      <c r="S22" s="26">
        <f>SUM(N22:R22)</f>
        <v>80</v>
      </c>
    </row>
    <row r="23" spans="14:19" ht="12.75">
      <c r="N23" s="24"/>
      <c r="O23" s="24"/>
      <c r="P23" s="24"/>
      <c r="Q23" s="24"/>
      <c r="R23" s="24"/>
      <c r="S23" s="24"/>
    </row>
    <row r="24" spans="2:19" ht="12.75">
      <c r="B24" t="s">
        <v>289</v>
      </c>
      <c r="N24" s="24"/>
      <c r="O24" s="24"/>
      <c r="P24" s="24"/>
      <c r="Q24" s="24"/>
      <c r="R24" s="24"/>
      <c r="S24" s="24"/>
    </row>
    <row r="25" spans="14:19" ht="12.75">
      <c r="N25" s="24"/>
      <c r="O25" s="24"/>
      <c r="P25" s="24"/>
      <c r="Q25" s="24"/>
      <c r="R25" s="24"/>
      <c r="S25" s="24"/>
    </row>
    <row r="26" spans="14:19" ht="12.75">
      <c r="N26" s="24"/>
      <c r="O26" s="24"/>
      <c r="P26" s="24"/>
      <c r="Q26" s="24"/>
      <c r="R26" s="24"/>
      <c r="S26" s="24"/>
    </row>
    <row r="27" spans="14:19" ht="12.75">
      <c r="N27" s="24"/>
      <c r="O27" s="24"/>
      <c r="P27" s="24"/>
      <c r="Q27" s="24"/>
      <c r="R27" s="24"/>
      <c r="S27" s="24"/>
    </row>
    <row r="28" spans="14:19" ht="12.75">
      <c r="N28" s="24"/>
      <c r="O28" s="24"/>
      <c r="P28" s="24"/>
      <c r="Q28" s="24"/>
      <c r="R28" s="24"/>
      <c r="S28" s="24"/>
    </row>
    <row r="29" spans="14:19" ht="12.75">
      <c r="N29" s="24"/>
      <c r="O29" s="24"/>
      <c r="P29" s="24"/>
      <c r="Q29" s="24"/>
      <c r="R29" s="24"/>
      <c r="S29" s="24"/>
    </row>
    <row r="30" spans="14:19" ht="12.75">
      <c r="N30" s="24"/>
      <c r="O30" s="24"/>
      <c r="P30" s="24"/>
      <c r="Q30" s="24"/>
      <c r="R30" s="24"/>
      <c r="S30" s="24"/>
    </row>
    <row r="31" spans="14:19" ht="12.75">
      <c r="N31" s="24"/>
      <c r="O31" s="24"/>
      <c r="P31" s="24"/>
      <c r="Q31" s="24"/>
      <c r="R31" s="24"/>
      <c r="S31" s="24"/>
    </row>
    <row r="32" spans="14:19" ht="12.75">
      <c r="N32" s="24"/>
      <c r="O32" s="24"/>
      <c r="P32" s="24"/>
      <c r="Q32" s="24"/>
      <c r="R32" s="24"/>
      <c r="S32" s="24"/>
    </row>
    <row r="33" spans="14:19" ht="12.75">
      <c r="N33" s="24"/>
      <c r="O33" s="24"/>
      <c r="P33" s="24"/>
      <c r="Q33" s="24"/>
      <c r="R33" s="24"/>
      <c r="S33" s="24"/>
    </row>
    <row r="34" spans="14:19" ht="12.75">
      <c r="N34" s="24"/>
      <c r="O34" s="24"/>
      <c r="P34" s="24"/>
      <c r="Q34" s="24"/>
      <c r="R34" s="24"/>
      <c r="S34" s="24"/>
    </row>
    <row r="35" spans="14:19" ht="12.75">
      <c r="N35" s="24"/>
      <c r="O35" s="24"/>
      <c r="P35" s="24"/>
      <c r="Q35" s="24"/>
      <c r="R35" s="24"/>
      <c r="S35" s="24"/>
    </row>
    <row r="36" spans="14:19" ht="12.75">
      <c r="N36" s="24"/>
      <c r="O36" s="24"/>
      <c r="P36" s="24"/>
      <c r="Q36" s="24"/>
      <c r="R36" s="24"/>
      <c r="S36" s="24"/>
    </row>
    <row r="37" spans="14:19" ht="12.75">
      <c r="N37" s="24"/>
      <c r="O37" s="24"/>
      <c r="P37" s="24"/>
      <c r="Q37" s="24"/>
      <c r="R37" s="24"/>
      <c r="S37" s="24"/>
    </row>
    <row r="38" spans="14:19" ht="12.75">
      <c r="N38" s="24"/>
      <c r="O38" s="24"/>
      <c r="P38" s="24"/>
      <c r="Q38" s="24"/>
      <c r="R38" s="24"/>
      <c r="S38" s="24"/>
    </row>
    <row r="39" spans="14:19" ht="12.75">
      <c r="N39" s="24"/>
      <c r="O39" s="24"/>
      <c r="P39" s="24"/>
      <c r="Q39" s="24"/>
      <c r="R39" s="24"/>
      <c r="S39" s="24"/>
    </row>
    <row r="40" spans="14:19" ht="12.75">
      <c r="N40" s="24"/>
      <c r="O40" s="24"/>
      <c r="P40" s="24"/>
      <c r="Q40" s="24"/>
      <c r="R40" s="24"/>
      <c r="S40" s="24"/>
    </row>
    <row r="41" spans="14:19" ht="12.75">
      <c r="N41" s="24"/>
      <c r="O41" s="24"/>
      <c r="P41" s="24"/>
      <c r="Q41" s="24"/>
      <c r="R41" s="24"/>
      <c r="S41" s="24"/>
    </row>
  </sheetData>
  <sheetProtection/>
  <mergeCells count="45">
    <mergeCell ref="F10:F11"/>
    <mergeCell ref="K10:L11"/>
    <mergeCell ref="S19:S20"/>
    <mergeCell ref="R3:R4"/>
    <mergeCell ref="B18:L18"/>
    <mergeCell ref="D19:F19"/>
    <mergeCell ref="G19:H19"/>
    <mergeCell ref="I19:I20"/>
    <mergeCell ref="J19:J20"/>
    <mergeCell ref="N19:N20"/>
    <mergeCell ref="O19:O20"/>
    <mergeCell ref="Q19:Q20"/>
    <mergeCell ref="P19:P20"/>
    <mergeCell ref="R19:R20"/>
    <mergeCell ref="O3:O4"/>
    <mergeCell ref="Q3:Q4"/>
    <mergeCell ref="P3:P4"/>
    <mergeCell ref="B2:L2"/>
    <mergeCell ref="N2:S2"/>
    <mergeCell ref="D3:F3"/>
    <mergeCell ref="G3:H3"/>
    <mergeCell ref="I3:I4"/>
    <mergeCell ref="J3:J4"/>
    <mergeCell ref="N3:N4"/>
    <mergeCell ref="S3:S4"/>
    <mergeCell ref="K12:L12"/>
    <mergeCell ref="B3:C4"/>
    <mergeCell ref="B5:C5"/>
    <mergeCell ref="B9:C9"/>
    <mergeCell ref="B10:C11"/>
    <mergeCell ref="I10:I11"/>
    <mergeCell ref="K3:L4"/>
    <mergeCell ref="G10:G11"/>
    <mergeCell ref="H10:H11"/>
    <mergeCell ref="K9:L9"/>
    <mergeCell ref="B14:C14"/>
    <mergeCell ref="B19:C20"/>
    <mergeCell ref="B22:C22"/>
    <mergeCell ref="K5:L5"/>
    <mergeCell ref="K7:L7"/>
    <mergeCell ref="K8:L8"/>
    <mergeCell ref="K14:L14"/>
    <mergeCell ref="K19:L20"/>
    <mergeCell ref="K22:L22"/>
    <mergeCell ref="K13:L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S6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8" sqref="D28"/>
    </sheetView>
  </sheetViews>
  <sheetFormatPr defaultColWidth="9.140625" defaultRowHeight="12.75"/>
  <cols>
    <col min="1" max="1" width="1.8515625" style="0" customWidth="1"/>
    <col min="2" max="2" width="14.7109375" style="114" customWidth="1"/>
    <col min="3" max="3" width="11.7109375" style="114" customWidth="1"/>
    <col min="4" max="4" width="15.140625" style="114" customWidth="1"/>
    <col min="5" max="5" width="15.28125" style="114" customWidth="1"/>
    <col min="6" max="6" width="9.7109375" style="114" customWidth="1"/>
    <col min="7" max="7" width="10.00390625" style="114" customWidth="1"/>
    <col min="8" max="8" width="9.8515625" style="114" customWidth="1"/>
    <col min="9" max="10" width="9.140625" style="114" customWidth="1"/>
    <col min="11" max="11" width="7.8515625" style="114" customWidth="1"/>
    <col min="12" max="12" width="7.57421875" style="114" customWidth="1"/>
    <col min="13" max="13" width="2.421875" style="0" customWidth="1"/>
    <col min="14" max="15" width="8.00390625" style="0" customWidth="1"/>
    <col min="16" max="16" width="7.8515625" style="0" customWidth="1"/>
    <col min="17" max="17" width="8.57421875" style="0" customWidth="1"/>
    <col min="18" max="19" width="8.421875" style="0" customWidth="1"/>
  </cols>
  <sheetData>
    <row r="1" ht="8.25" customHeight="1"/>
    <row r="2" spans="2:19" ht="15.75">
      <c r="B2" s="214" t="s">
        <v>261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76" t="s">
        <v>10</v>
      </c>
      <c r="E3" s="280"/>
      <c r="F3" s="277"/>
      <c r="G3" s="276" t="s">
        <v>14</v>
      </c>
      <c r="H3" s="277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115" t="s">
        <v>11</v>
      </c>
      <c r="E4" s="115" t="s">
        <v>12</v>
      </c>
      <c r="F4" s="115" t="s">
        <v>13</v>
      </c>
      <c r="G4" s="115" t="s">
        <v>15</v>
      </c>
      <c r="H4" s="115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8" t="s">
        <v>43</v>
      </c>
      <c r="E5" s="38"/>
      <c r="F5" s="38"/>
      <c r="G5" s="38"/>
      <c r="H5" s="38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2" t="s">
        <v>44</v>
      </c>
      <c r="C6" s="123"/>
      <c r="D6" s="116"/>
      <c r="E6" s="116"/>
      <c r="F6" s="116"/>
      <c r="G6" s="116"/>
      <c r="H6" s="116"/>
      <c r="I6" s="30"/>
      <c r="J6" s="30"/>
      <c r="K6" s="30"/>
      <c r="L6" s="119"/>
      <c r="N6" s="27"/>
      <c r="O6" s="28"/>
      <c r="P6" s="28"/>
      <c r="Q6" s="28"/>
      <c r="R6" s="28"/>
      <c r="S6" s="29"/>
    </row>
    <row r="7" spans="2:19" ht="12.75">
      <c r="B7" s="302" t="s">
        <v>8</v>
      </c>
      <c r="C7" s="82" t="s">
        <v>262</v>
      </c>
      <c r="D7" s="146" t="s">
        <v>161</v>
      </c>
      <c r="E7" s="143" t="s">
        <v>1</v>
      </c>
      <c r="F7" s="149" t="s">
        <v>4</v>
      </c>
      <c r="G7" s="149" t="s">
        <v>101</v>
      </c>
      <c r="H7" s="151" t="s">
        <v>48</v>
      </c>
      <c r="I7" s="153">
        <v>4</v>
      </c>
      <c r="J7" s="9">
        <f aca="true" t="shared" si="0" ref="J7:J23">S7</f>
        <v>120</v>
      </c>
      <c r="K7" s="194" t="s">
        <v>264</v>
      </c>
      <c r="L7" s="195"/>
      <c r="N7" s="26">
        <v>40</v>
      </c>
      <c r="O7" s="26">
        <v>40</v>
      </c>
      <c r="P7" s="26">
        <v>20</v>
      </c>
      <c r="Q7" s="26">
        <v>10</v>
      </c>
      <c r="R7" s="26">
        <v>10</v>
      </c>
      <c r="S7" s="26">
        <f aca="true" t="shared" si="1" ref="S7:S23">SUM(N7:R7)</f>
        <v>120</v>
      </c>
    </row>
    <row r="8" spans="2:19" ht="12.75">
      <c r="B8" s="303"/>
      <c r="C8" s="82" t="s">
        <v>263</v>
      </c>
      <c r="D8" s="148"/>
      <c r="E8" s="144"/>
      <c r="F8" s="150"/>
      <c r="G8" s="150"/>
      <c r="H8" s="152"/>
      <c r="I8" s="154"/>
      <c r="J8" s="9">
        <f t="shared" si="0"/>
        <v>120</v>
      </c>
      <c r="K8" s="194" t="s">
        <v>19</v>
      </c>
      <c r="L8" s="195"/>
      <c r="N8" s="26">
        <v>40</v>
      </c>
      <c r="O8" s="26">
        <v>40</v>
      </c>
      <c r="P8" s="26">
        <v>20</v>
      </c>
      <c r="Q8" s="26">
        <v>10</v>
      </c>
      <c r="R8" s="26">
        <v>10</v>
      </c>
      <c r="S8" s="26">
        <f t="shared" si="1"/>
        <v>120</v>
      </c>
    </row>
    <row r="9" spans="2:19" ht="12.75">
      <c r="B9" s="303"/>
      <c r="C9" s="237" t="s">
        <v>263</v>
      </c>
      <c r="D9" s="146" t="s">
        <v>161</v>
      </c>
      <c r="E9" s="61" t="s">
        <v>1</v>
      </c>
      <c r="F9" s="149" t="s">
        <v>3</v>
      </c>
      <c r="G9" s="149"/>
      <c r="H9" s="151" t="s">
        <v>48</v>
      </c>
      <c r="I9" s="153">
        <v>4</v>
      </c>
      <c r="J9" s="9">
        <f t="shared" si="0"/>
        <v>90</v>
      </c>
      <c r="K9" s="202" t="s">
        <v>154</v>
      </c>
      <c r="L9" s="203"/>
      <c r="N9" s="26">
        <v>40</v>
      </c>
      <c r="O9" s="26">
        <v>40</v>
      </c>
      <c r="P9" s="26"/>
      <c r="Q9" s="26"/>
      <c r="R9" s="26">
        <v>10</v>
      </c>
      <c r="S9" s="26">
        <f t="shared" si="1"/>
        <v>90</v>
      </c>
    </row>
    <row r="10" spans="2:19" ht="12.75">
      <c r="B10" s="304"/>
      <c r="C10" s="239"/>
      <c r="D10" s="148"/>
      <c r="E10" s="8" t="s">
        <v>0</v>
      </c>
      <c r="F10" s="150"/>
      <c r="G10" s="150"/>
      <c r="H10" s="152"/>
      <c r="I10" s="154"/>
      <c r="J10" s="9">
        <f t="shared" si="0"/>
        <v>70</v>
      </c>
      <c r="K10" s="206"/>
      <c r="L10" s="207"/>
      <c r="N10" s="26">
        <v>40</v>
      </c>
      <c r="O10" s="26">
        <v>20</v>
      </c>
      <c r="P10" s="26"/>
      <c r="Q10" s="26"/>
      <c r="R10" s="26">
        <v>10</v>
      </c>
      <c r="S10" s="26">
        <f t="shared" si="1"/>
        <v>70</v>
      </c>
    </row>
    <row r="11" spans="2:19" ht="15.75" customHeight="1">
      <c r="B11" s="272" t="s">
        <v>238</v>
      </c>
      <c r="C11" s="299"/>
      <c r="D11" s="146" t="s">
        <v>240</v>
      </c>
      <c r="E11" s="143" t="s">
        <v>241</v>
      </c>
      <c r="F11" s="31" t="s">
        <v>242</v>
      </c>
      <c r="G11" s="149" t="s">
        <v>101</v>
      </c>
      <c r="H11" s="270" t="s">
        <v>258</v>
      </c>
      <c r="I11" s="153">
        <v>4</v>
      </c>
      <c r="J11" s="9">
        <f t="shared" si="0"/>
        <v>140</v>
      </c>
      <c r="K11" s="202" t="s">
        <v>24</v>
      </c>
      <c r="L11" s="203"/>
      <c r="N11" s="26">
        <v>40</v>
      </c>
      <c r="O11" s="26">
        <v>40</v>
      </c>
      <c r="P11" s="26">
        <v>30</v>
      </c>
      <c r="Q11" s="26">
        <v>10</v>
      </c>
      <c r="R11" s="26">
        <v>20</v>
      </c>
      <c r="S11" s="26">
        <f t="shared" si="1"/>
        <v>140</v>
      </c>
    </row>
    <row r="12" spans="2:19" ht="12.75">
      <c r="B12" s="273"/>
      <c r="C12" s="300"/>
      <c r="D12" s="148"/>
      <c r="E12" s="144"/>
      <c r="F12" s="40" t="s">
        <v>4</v>
      </c>
      <c r="G12" s="150"/>
      <c r="H12" s="271"/>
      <c r="I12" s="154"/>
      <c r="J12" s="9">
        <f t="shared" si="0"/>
        <v>130</v>
      </c>
      <c r="K12" s="206"/>
      <c r="L12" s="207"/>
      <c r="N12" s="26">
        <v>40</v>
      </c>
      <c r="O12" s="26">
        <v>40</v>
      </c>
      <c r="P12" s="26">
        <v>20</v>
      </c>
      <c r="Q12" s="26">
        <v>10</v>
      </c>
      <c r="R12" s="26">
        <v>20</v>
      </c>
      <c r="S12" s="26">
        <f t="shared" si="1"/>
        <v>130</v>
      </c>
    </row>
    <row r="13" spans="2:19" ht="12.75">
      <c r="B13" s="180" t="s">
        <v>265</v>
      </c>
      <c r="C13" s="181"/>
      <c r="D13" s="38" t="s">
        <v>161</v>
      </c>
      <c r="E13" s="8" t="s">
        <v>0</v>
      </c>
      <c r="F13" s="40" t="s">
        <v>3</v>
      </c>
      <c r="G13" s="31" t="s">
        <v>26</v>
      </c>
      <c r="H13" s="40"/>
      <c r="I13" s="9">
        <v>4</v>
      </c>
      <c r="J13" s="9">
        <f t="shared" si="0"/>
        <v>80</v>
      </c>
      <c r="K13" s="194" t="s">
        <v>19</v>
      </c>
      <c r="L13" s="195"/>
      <c r="N13" s="26">
        <v>40</v>
      </c>
      <c r="O13" s="26">
        <v>20</v>
      </c>
      <c r="P13" s="26"/>
      <c r="Q13" s="26">
        <v>20</v>
      </c>
      <c r="R13" s="26"/>
      <c r="S13" s="26">
        <f t="shared" si="1"/>
        <v>80</v>
      </c>
    </row>
    <row r="14" spans="2:19" ht="12.75" customHeight="1">
      <c r="B14" s="249" t="s">
        <v>266</v>
      </c>
      <c r="C14" s="270" t="s">
        <v>267</v>
      </c>
      <c r="D14" s="149" t="s">
        <v>5</v>
      </c>
      <c r="E14" s="38" t="s">
        <v>241</v>
      </c>
      <c r="F14" s="31" t="s">
        <v>242</v>
      </c>
      <c r="G14" s="143"/>
      <c r="H14" s="305" t="s">
        <v>285</v>
      </c>
      <c r="I14" s="143">
        <v>4</v>
      </c>
      <c r="J14" s="9">
        <f t="shared" si="0"/>
        <v>150</v>
      </c>
      <c r="K14" s="196" t="s">
        <v>268</v>
      </c>
      <c r="L14" s="197"/>
      <c r="N14" s="26">
        <v>40</v>
      </c>
      <c r="O14" s="26">
        <v>60</v>
      </c>
      <c r="P14" s="26">
        <v>30</v>
      </c>
      <c r="Q14" s="26"/>
      <c r="R14" s="26">
        <v>20</v>
      </c>
      <c r="S14" s="26">
        <f t="shared" si="1"/>
        <v>150</v>
      </c>
    </row>
    <row r="15" spans="2:19" ht="12.75">
      <c r="B15" s="250"/>
      <c r="C15" s="301"/>
      <c r="D15" s="157"/>
      <c r="E15" s="38" t="s">
        <v>241</v>
      </c>
      <c r="F15" s="40" t="s">
        <v>4</v>
      </c>
      <c r="G15" s="145"/>
      <c r="H15" s="157"/>
      <c r="I15" s="145"/>
      <c r="J15" s="22">
        <f t="shared" si="0"/>
        <v>140</v>
      </c>
      <c r="K15" s="198"/>
      <c r="L15" s="199"/>
      <c r="N15" s="26">
        <v>40</v>
      </c>
      <c r="O15" s="26">
        <v>60</v>
      </c>
      <c r="P15" s="26">
        <v>20</v>
      </c>
      <c r="Q15" s="26"/>
      <c r="R15" s="26">
        <v>20</v>
      </c>
      <c r="S15" s="26">
        <f t="shared" si="1"/>
        <v>140</v>
      </c>
    </row>
    <row r="16" spans="2:19" ht="12.75">
      <c r="B16" s="250"/>
      <c r="C16" s="301"/>
      <c r="D16" s="157"/>
      <c r="E16" s="38" t="s">
        <v>1</v>
      </c>
      <c r="F16" s="31" t="s">
        <v>242</v>
      </c>
      <c r="G16" s="145"/>
      <c r="H16" s="157"/>
      <c r="I16" s="145"/>
      <c r="J16" s="22">
        <f t="shared" si="0"/>
        <v>130</v>
      </c>
      <c r="K16" s="198"/>
      <c r="L16" s="199"/>
      <c r="N16" s="26">
        <v>40</v>
      </c>
      <c r="O16" s="26">
        <v>40</v>
      </c>
      <c r="P16" s="26">
        <v>30</v>
      </c>
      <c r="Q16" s="26"/>
      <c r="R16" s="26">
        <v>20</v>
      </c>
      <c r="S16" s="26">
        <f t="shared" si="1"/>
        <v>130</v>
      </c>
    </row>
    <row r="17" spans="2:19" ht="12.75">
      <c r="B17" s="251"/>
      <c r="C17" s="271"/>
      <c r="D17" s="150"/>
      <c r="E17" s="38" t="s">
        <v>1</v>
      </c>
      <c r="F17" s="40" t="s">
        <v>4</v>
      </c>
      <c r="G17" s="144"/>
      <c r="H17" s="150"/>
      <c r="I17" s="144"/>
      <c r="J17" s="9">
        <f t="shared" si="0"/>
        <v>120</v>
      </c>
      <c r="K17" s="200"/>
      <c r="L17" s="201"/>
      <c r="N17" s="26">
        <v>40</v>
      </c>
      <c r="O17" s="26">
        <v>40</v>
      </c>
      <c r="P17" s="26">
        <v>20</v>
      </c>
      <c r="Q17" s="26"/>
      <c r="R17" s="26">
        <v>20</v>
      </c>
      <c r="S17" s="26">
        <f t="shared" si="1"/>
        <v>120</v>
      </c>
    </row>
    <row r="18" spans="2:19" ht="12.75">
      <c r="B18" s="166" t="s">
        <v>269</v>
      </c>
      <c r="C18" s="167"/>
      <c r="D18" s="146" t="s">
        <v>288</v>
      </c>
      <c r="E18" s="143" t="s">
        <v>0</v>
      </c>
      <c r="F18" s="8" t="s">
        <v>3</v>
      </c>
      <c r="G18" s="143" t="s">
        <v>101</v>
      </c>
      <c r="H18" s="143"/>
      <c r="I18" s="153">
        <v>4</v>
      </c>
      <c r="J18" s="9">
        <f t="shared" si="0"/>
        <v>50</v>
      </c>
      <c r="K18" s="196" t="s">
        <v>270</v>
      </c>
      <c r="L18" s="197"/>
      <c r="N18" s="26">
        <v>20</v>
      </c>
      <c r="O18" s="26">
        <v>20</v>
      </c>
      <c r="P18" s="26"/>
      <c r="Q18" s="26">
        <v>10</v>
      </c>
      <c r="R18" s="26"/>
      <c r="S18" s="26">
        <f t="shared" si="1"/>
        <v>50</v>
      </c>
    </row>
    <row r="19" spans="2:19" ht="12.75">
      <c r="B19" s="168"/>
      <c r="C19" s="169"/>
      <c r="D19" s="148"/>
      <c r="E19" s="297"/>
      <c r="F19" s="8" t="s">
        <v>2</v>
      </c>
      <c r="G19" s="144"/>
      <c r="H19" s="144"/>
      <c r="I19" s="154"/>
      <c r="J19" s="9">
        <f t="shared" si="0"/>
        <v>40</v>
      </c>
      <c r="K19" s="200"/>
      <c r="L19" s="201"/>
      <c r="N19" s="26">
        <v>20</v>
      </c>
      <c r="O19" s="26">
        <v>20</v>
      </c>
      <c r="P19" s="26">
        <v>-10</v>
      </c>
      <c r="Q19" s="26">
        <v>10</v>
      </c>
      <c r="R19" s="26"/>
      <c r="S19" s="26">
        <f t="shared" si="1"/>
        <v>40</v>
      </c>
    </row>
    <row r="20" spans="2:19" ht="12.75" customHeight="1">
      <c r="B20" s="166" t="s">
        <v>271</v>
      </c>
      <c r="C20" s="167"/>
      <c r="D20" s="143" t="s">
        <v>20</v>
      </c>
      <c r="E20" s="143" t="s">
        <v>22</v>
      </c>
      <c r="F20" s="8" t="s">
        <v>3</v>
      </c>
      <c r="G20" s="146" t="s">
        <v>26</v>
      </c>
      <c r="H20" s="143"/>
      <c r="I20" s="153">
        <v>4</v>
      </c>
      <c r="J20" s="9">
        <f t="shared" si="0"/>
        <v>50</v>
      </c>
      <c r="K20" s="258" t="s">
        <v>25</v>
      </c>
      <c r="L20" s="258" t="s">
        <v>272</v>
      </c>
      <c r="N20" s="26">
        <v>30</v>
      </c>
      <c r="O20" s="26"/>
      <c r="P20" s="26"/>
      <c r="Q20" s="26">
        <v>20</v>
      </c>
      <c r="R20" s="26"/>
      <c r="S20" s="26">
        <f t="shared" si="1"/>
        <v>50</v>
      </c>
    </row>
    <row r="21" spans="2:19" ht="12.75">
      <c r="B21" s="168"/>
      <c r="C21" s="169"/>
      <c r="D21" s="144"/>
      <c r="E21" s="144"/>
      <c r="F21" s="8" t="s">
        <v>2</v>
      </c>
      <c r="G21" s="148"/>
      <c r="H21" s="145"/>
      <c r="I21" s="154"/>
      <c r="J21" s="9">
        <f t="shared" si="0"/>
        <v>40</v>
      </c>
      <c r="K21" s="281"/>
      <c r="L21" s="298"/>
      <c r="N21" s="26">
        <v>30</v>
      </c>
      <c r="O21" s="26"/>
      <c r="P21" s="26">
        <v>-10</v>
      </c>
      <c r="Q21" s="26">
        <v>20</v>
      </c>
      <c r="R21" s="26"/>
      <c r="S21" s="26">
        <f t="shared" si="1"/>
        <v>40</v>
      </c>
    </row>
    <row r="22" spans="2:19" ht="12.75">
      <c r="B22" s="166" t="s">
        <v>35</v>
      </c>
      <c r="C22" s="167"/>
      <c r="D22" s="143" t="s">
        <v>20</v>
      </c>
      <c r="E22" s="143" t="s">
        <v>22</v>
      </c>
      <c r="F22" s="8" t="s">
        <v>3</v>
      </c>
      <c r="G22" s="146" t="s">
        <v>107</v>
      </c>
      <c r="H22" s="143"/>
      <c r="I22" s="153">
        <v>4</v>
      </c>
      <c r="J22" s="9">
        <f t="shared" si="0"/>
        <v>50</v>
      </c>
      <c r="K22" s="258" t="s">
        <v>25</v>
      </c>
      <c r="L22" s="298"/>
      <c r="N22" s="26">
        <v>30</v>
      </c>
      <c r="O22" s="26"/>
      <c r="P22" s="26"/>
      <c r="Q22" s="26">
        <v>20</v>
      </c>
      <c r="R22" s="26"/>
      <c r="S22" s="26">
        <f t="shared" si="1"/>
        <v>50</v>
      </c>
    </row>
    <row r="23" spans="2:19" ht="12.75">
      <c r="B23" s="168"/>
      <c r="C23" s="169"/>
      <c r="D23" s="144"/>
      <c r="E23" s="144"/>
      <c r="F23" s="8" t="s">
        <v>2</v>
      </c>
      <c r="G23" s="148"/>
      <c r="H23" s="144"/>
      <c r="I23" s="154"/>
      <c r="J23" s="9">
        <f t="shared" si="0"/>
        <v>40</v>
      </c>
      <c r="K23" s="281"/>
      <c r="L23" s="281"/>
      <c r="N23" s="26">
        <v>30</v>
      </c>
      <c r="O23" s="26"/>
      <c r="P23" s="26">
        <v>-10</v>
      </c>
      <c r="Q23" s="26">
        <v>20</v>
      </c>
      <c r="R23" s="26"/>
      <c r="S23" s="26">
        <f t="shared" si="1"/>
        <v>40</v>
      </c>
    </row>
    <row r="24" spans="2:19" ht="12.75">
      <c r="B24" s="122" t="s">
        <v>84</v>
      </c>
      <c r="C24" s="125"/>
      <c r="D24" s="133"/>
      <c r="E24" s="133"/>
      <c r="F24" s="133"/>
      <c r="G24" s="133"/>
      <c r="H24" s="133"/>
      <c r="I24" s="79"/>
      <c r="J24" s="79"/>
      <c r="K24" s="79"/>
      <c r="L24" s="134"/>
      <c r="N24" s="27"/>
      <c r="O24" s="28"/>
      <c r="P24" s="28"/>
      <c r="Q24" s="28"/>
      <c r="R24" s="28"/>
      <c r="S24" s="29"/>
    </row>
    <row r="25" spans="2:19" ht="12.75">
      <c r="B25" s="176" t="s">
        <v>273</v>
      </c>
      <c r="C25" s="300"/>
      <c r="D25" s="92" t="s">
        <v>288</v>
      </c>
      <c r="E25" s="61" t="s">
        <v>0</v>
      </c>
      <c r="F25" s="97" t="s">
        <v>3</v>
      </c>
      <c r="G25" s="93"/>
      <c r="H25" s="107"/>
      <c r="I25" s="94">
        <v>4</v>
      </c>
      <c r="J25" s="71">
        <f aca="true" t="shared" si="2" ref="J25:J34">S25</f>
        <v>40</v>
      </c>
      <c r="K25" s="206" t="s">
        <v>19</v>
      </c>
      <c r="L25" s="207"/>
      <c r="N25" s="26">
        <v>20</v>
      </c>
      <c r="O25" s="26">
        <v>20</v>
      </c>
      <c r="P25" s="26"/>
      <c r="Q25" s="26"/>
      <c r="R25" s="26"/>
      <c r="S25" s="26">
        <f aca="true" t="shared" si="3" ref="S25:S34">SUM(N25:R25)</f>
        <v>40</v>
      </c>
    </row>
    <row r="26" spans="2:19" ht="12.75">
      <c r="B26" s="166" t="s">
        <v>47</v>
      </c>
      <c r="C26" s="167"/>
      <c r="D26" s="146" t="s">
        <v>20</v>
      </c>
      <c r="E26" s="143" t="s">
        <v>22</v>
      </c>
      <c r="F26" s="8" t="s">
        <v>3</v>
      </c>
      <c r="G26" s="143" t="s">
        <v>245</v>
      </c>
      <c r="H26" s="143"/>
      <c r="I26" s="153">
        <v>4</v>
      </c>
      <c r="J26" s="9">
        <f t="shared" si="2"/>
        <v>50</v>
      </c>
      <c r="K26" s="196" t="s">
        <v>19</v>
      </c>
      <c r="L26" s="197"/>
      <c r="N26" s="26">
        <v>30</v>
      </c>
      <c r="O26" s="26"/>
      <c r="P26" s="26"/>
      <c r="Q26" s="26">
        <v>20</v>
      </c>
      <c r="R26" s="26"/>
      <c r="S26" s="26">
        <f t="shared" si="3"/>
        <v>50</v>
      </c>
    </row>
    <row r="27" spans="2:19" ht="12.75">
      <c r="B27" s="168"/>
      <c r="C27" s="169"/>
      <c r="D27" s="148"/>
      <c r="E27" s="144"/>
      <c r="F27" s="8" t="s">
        <v>2</v>
      </c>
      <c r="G27" s="144"/>
      <c r="H27" s="144"/>
      <c r="I27" s="154"/>
      <c r="J27" s="9">
        <f t="shared" si="2"/>
        <v>40</v>
      </c>
      <c r="K27" s="200"/>
      <c r="L27" s="201"/>
      <c r="N27" s="26">
        <v>30</v>
      </c>
      <c r="O27" s="26"/>
      <c r="P27" s="26">
        <v>-10</v>
      </c>
      <c r="Q27" s="26">
        <v>20</v>
      </c>
      <c r="R27" s="26"/>
      <c r="S27" s="26">
        <f t="shared" si="3"/>
        <v>40</v>
      </c>
    </row>
    <row r="28" spans="2:19" ht="38.25">
      <c r="B28" s="135" t="s">
        <v>274</v>
      </c>
      <c r="C28" s="135" t="s">
        <v>275</v>
      </c>
      <c r="D28" s="31" t="s">
        <v>288</v>
      </c>
      <c r="E28" s="38" t="s">
        <v>0</v>
      </c>
      <c r="F28" s="31" t="s">
        <v>3</v>
      </c>
      <c r="G28" s="105"/>
      <c r="H28" s="136"/>
      <c r="I28" s="8">
        <v>4</v>
      </c>
      <c r="J28" s="9">
        <f t="shared" si="2"/>
        <v>40</v>
      </c>
      <c r="K28" s="208" t="s">
        <v>25</v>
      </c>
      <c r="L28" s="209"/>
      <c r="N28" s="26">
        <v>20</v>
      </c>
      <c r="O28" s="26">
        <v>20</v>
      </c>
      <c r="P28" s="26"/>
      <c r="Q28" s="26"/>
      <c r="R28" s="26"/>
      <c r="S28" s="26">
        <f t="shared" si="3"/>
        <v>40</v>
      </c>
    </row>
    <row r="29" spans="2:19" ht="25.5">
      <c r="B29" s="135" t="s">
        <v>276</v>
      </c>
      <c r="C29" s="135" t="s">
        <v>267</v>
      </c>
      <c r="D29" s="8" t="s">
        <v>158</v>
      </c>
      <c r="E29" s="38" t="s">
        <v>1</v>
      </c>
      <c r="F29" s="40" t="s">
        <v>4</v>
      </c>
      <c r="G29" s="105"/>
      <c r="H29" s="31" t="s">
        <v>164</v>
      </c>
      <c r="I29" s="8">
        <v>4</v>
      </c>
      <c r="J29" s="9">
        <f t="shared" si="2"/>
        <v>110</v>
      </c>
      <c r="K29" s="208" t="s">
        <v>19</v>
      </c>
      <c r="L29" s="209"/>
      <c r="N29" s="26">
        <v>40</v>
      </c>
      <c r="O29" s="26">
        <v>40</v>
      </c>
      <c r="P29" s="26">
        <v>20</v>
      </c>
      <c r="Q29" s="26"/>
      <c r="R29" s="26">
        <v>10</v>
      </c>
      <c r="S29" s="26">
        <f t="shared" si="3"/>
        <v>110</v>
      </c>
    </row>
    <row r="30" spans="2:19" ht="19.5" customHeight="1">
      <c r="B30" s="249" t="s">
        <v>277</v>
      </c>
      <c r="C30" s="249" t="s">
        <v>267</v>
      </c>
      <c r="D30" s="8" t="s">
        <v>162</v>
      </c>
      <c r="E30" s="92" t="s">
        <v>22</v>
      </c>
      <c r="F30" s="93" t="s">
        <v>3</v>
      </c>
      <c r="G30" s="8" t="s">
        <v>26</v>
      </c>
      <c r="H30" s="106"/>
      <c r="I30" s="8">
        <v>4</v>
      </c>
      <c r="J30" s="9">
        <f t="shared" si="2"/>
        <v>70</v>
      </c>
      <c r="K30" s="196" t="s">
        <v>25</v>
      </c>
      <c r="L30" s="197"/>
      <c r="N30" s="26">
        <v>50</v>
      </c>
      <c r="O30" s="26"/>
      <c r="P30" s="26"/>
      <c r="Q30" s="26">
        <v>20</v>
      </c>
      <c r="R30" s="26"/>
      <c r="S30" s="26">
        <f t="shared" si="3"/>
        <v>70</v>
      </c>
    </row>
    <row r="31" spans="2:19" ht="19.5" customHeight="1">
      <c r="B31" s="250"/>
      <c r="C31" s="250"/>
      <c r="D31" s="143" t="s">
        <v>161</v>
      </c>
      <c r="E31" s="92" t="s">
        <v>22</v>
      </c>
      <c r="F31" s="149" t="s">
        <v>3</v>
      </c>
      <c r="G31" s="143" t="s">
        <v>26</v>
      </c>
      <c r="H31" s="149"/>
      <c r="I31" s="143">
        <v>4</v>
      </c>
      <c r="J31" s="9">
        <f t="shared" si="2"/>
        <v>60</v>
      </c>
      <c r="K31" s="198"/>
      <c r="L31" s="199"/>
      <c r="N31" s="26">
        <v>40</v>
      </c>
      <c r="O31" s="26"/>
      <c r="P31" s="26"/>
      <c r="Q31" s="26">
        <v>20</v>
      </c>
      <c r="R31" s="26"/>
      <c r="S31" s="26">
        <f t="shared" si="3"/>
        <v>60</v>
      </c>
    </row>
    <row r="32" spans="2:19" ht="19.5" customHeight="1">
      <c r="B32" s="251"/>
      <c r="C32" s="251"/>
      <c r="D32" s="144"/>
      <c r="E32" s="38" t="s">
        <v>0</v>
      </c>
      <c r="F32" s="150"/>
      <c r="G32" s="144"/>
      <c r="H32" s="150"/>
      <c r="I32" s="144"/>
      <c r="J32" s="9">
        <f t="shared" si="2"/>
        <v>80</v>
      </c>
      <c r="K32" s="200"/>
      <c r="L32" s="201"/>
      <c r="N32" s="26">
        <v>40</v>
      </c>
      <c r="O32" s="26">
        <v>20</v>
      </c>
      <c r="P32" s="26"/>
      <c r="Q32" s="26">
        <v>20</v>
      </c>
      <c r="R32" s="26"/>
      <c r="S32" s="26">
        <f t="shared" si="3"/>
        <v>80</v>
      </c>
    </row>
    <row r="33" spans="2:19" ht="12.75">
      <c r="B33" s="184" t="s">
        <v>108</v>
      </c>
      <c r="C33" s="185"/>
      <c r="D33" s="31" t="s">
        <v>287</v>
      </c>
      <c r="E33" s="8"/>
      <c r="F33" s="8" t="s">
        <v>3</v>
      </c>
      <c r="G33" s="11"/>
      <c r="H33" s="11"/>
      <c r="I33" s="9">
        <v>1</v>
      </c>
      <c r="J33" s="32">
        <f t="shared" si="2"/>
        <v>20</v>
      </c>
      <c r="K33" s="190" t="s">
        <v>19</v>
      </c>
      <c r="L33" s="191"/>
      <c r="N33" s="26">
        <v>20</v>
      </c>
      <c r="O33" s="26"/>
      <c r="P33" s="26"/>
      <c r="Q33" s="26"/>
      <c r="R33" s="26"/>
      <c r="S33" s="26">
        <f t="shared" si="3"/>
        <v>20</v>
      </c>
    </row>
    <row r="34" spans="2:19" ht="12.75">
      <c r="B34" s="184" t="s">
        <v>93</v>
      </c>
      <c r="C34" s="185"/>
      <c r="D34" s="8" t="s">
        <v>40</v>
      </c>
      <c r="E34" s="105"/>
      <c r="F34" s="105"/>
      <c r="G34" s="105"/>
      <c r="H34" s="105"/>
      <c r="I34" s="9">
        <v>1</v>
      </c>
      <c r="J34" s="32">
        <f t="shared" si="2"/>
        <v>10</v>
      </c>
      <c r="K34" s="278" t="s">
        <v>24</v>
      </c>
      <c r="L34" s="279"/>
      <c r="N34" s="26">
        <v>10</v>
      </c>
      <c r="O34" s="26"/>
      <c r="P34" s="26"/>
      <c r="Q34" s="26"/>
      <c r="R34" s="26"/>
      <c r="S34" s="26">
        <f t="shared" si="3"/>
        <v>10</v>
      </c>
    </row>
    <row r="35" spans="2:19" ht="12.75">
      <c r="B35" s="124" t="s">
        <v>28</v>
      </c>
      <c r="C35" s="125"/>
      <c r="D35" s="117"/>
      <c r="E35" s="117"/>
      <c r="F35" s="117"/>
      <c r="G35" s="117"/>
      <c r="H35" s="117"/>
      <c r="I35" s="117"/>
      <c r="J35" s="117"/>
      <c r="K35" s="117"/>
      <c r="L35" s="120"/>
      <c r="N35" s="24"/>
      <c r="O35" s="24"/>
      <c r="P35" s="24"/>
      <c r="Q35" s="24"/>
      <c r="R35" s="24"/>
      <c r="S35" s="24"/>
    </row>
    <row r="36" spans="2:19" ht="12.75">
      <c r="B36" s="126" t="s">
        <v>278</v>
      </c>
      <c r="C36" s="127"/>
      <c r="D36" s="118"/>
      <c r="E36" s="118"/>
      <c r="F36" s="118"/>
      <c r="G36" s="118"/>
      <c r="H36" s="118"/>
      <c r="I36" s="118"/>
      <c r="J36" s="118"/>
      <c r="K36" s="118"/>
      <c r="L36" s="121"/>
      <c r="N36" s="24"/>
      <c r="O36" s="24"/>
      <c r="P36" s="24"/>
      <c r="Q36" s="24"/>
      <c r="R36" s="24"/>
      <c r="S36" s="24"/>
    </row>
    <row r="37" spans="2:19" ht="12.75">
      <c r="B37" s="126" t="s">
        <v>279</v>
      </c>
      <c r="C37" s="127"/>
      <c r="D37" s="118"/>
      <c r="E37" s="118"/>
      <c r="F37" s="118"/>
      <c r="G37" s="118"/>
      <c r="H37" s="118"/>
      <c r="I37" s="118"/>
      <c r="J37" s="118"/>
      <c r="K37" s="118"/>
      <c r="L37" s="121"/>
      <c r="N37" s="24"/>
      <c r="O37" s="24"/>
      <c r="P37" s="24"/>
      <c r="Q37" s="24"/>
      <c r="R37" s="24"/>
      <c r="S37" s="24"/>
    </row>
    <row r="38" spans="2:19" ht="12.75">
      <c r="B38" s="129" t="s">
        <v>280</v>
      </c>
      <c r="C38" s="130"/>
      <c r="D38" s="131"/>
      <c r="E38" s="131"/>
      <c r="F38" s="131"/>
      <c r="G38" s="131"/>
      <c r="H38" s="131"/>
      <c r="I38" s="131"/>
      <c r="J38" s="131"/>
      <c r="K38" s="131"/>
      <c r="L38" s="132"/>
      <c r="N38" s="24"/>
      <c r="O38" s="24"/>
      <c r="P38" s="24"/>
      <c r="Q38" s="24"/>
      <c r="R38" s="24"/>
      <c r="S38" s="24"/>
    </row>
    <row r="39" spans="14:19" ht="8.25" customHeight="1">
      <c r="N39" s="24"/>
      <c r="O39" s="24"/>
      <c r="P39" s="24"/>
      <c r="Q39" s="24"/>
      <c r="R39" s="24"/>
      <c r="S39" s="24"/>
    </row>
    <row r="40" spans="2:19" ht="12.75">
      <c r="B40" s="114" t="s">
        <v>159</v>
      </c>
      <c r="N40" s="24"/>
      <c r="O40" s="24"/>
      <c r="P40" s="24"/>
      <c r="Q40" s="24"/>
      <c r="R40" s="24"/>
      <c r="S40" s="24"/>
    </row>
    <row r="41" spans="2:19" ht="12.75">
      <c r="B41" s="114" t="s">
        <v>160</v>
      </c>
      <c r="N41" s="24"/>
      <c r="O41" s="24"/>
      <c r="P41" s="24"/>
      <c r="Q41" s="24"/>
      <c r="R41" s="24"/>
      <c r="S41" s="24"/>
    </row>
    <row r="42" spans="2:19" ht="12.75">
      <c r="B42" s="114" t="s">
        <v>150</v>
      </c>
      <c r="N42" s="24"/>
      <c r="O42" s="24"/>
      <c r="P42" s="24"/>
      <c r="Q42" s="24"/>
      <c r="R42" s="24"/>
      <c r="S42" s="24"/>
    </row>
    <row r="43" spans="2:19" ht="12.75">
      <c r="B43" s="114" t="s">
        <v>243</v>
      </c>
      <c r="N43" s="24"/>
      <c r="O43" s="24"/>
      <c r="P43" s="24"/>
      <c r="Q43" s="24"/>
      <c r="R43" s="24"/>
      <c r="S43" s="24"/>
    </row>
    <row r="44" spans="2:19" ht="12.75">
      <c r="B44" s="114" t="s">
        <v>283</v>
      </c>
      <c r="N44" s="24"/>
      <c r="O44" s="24"/>
      <c r="P44" s="24"/>
      <c r="Q44" s="24"/>
      <c r="R44" s="24"/>
      <c r="S44" s="24"/>
    </row>
    <row r="45" spans="2:19" ht="12.75">
      <c r="B45" s="114" t="s">
        <v>284</v>
      </c>
      <c r="N45" s="24"/>
      <c r="O45" s="24"/>
      <c r="P45" s="24"/>
      <c r="Q45" s="24"/>
      <c r="R45" s="24"/>
      <c r="S45" s="24"/>
    </row>
    <row r="46" spans="14:19" ht="12.75">
      <c r="N46" s="24"/>
      <c r="O46" s="24"/>
      <c r="P46" s="24"/>
      <c r="Q46" s="24"/>
      <c r="R46" s="24"/>
      <c r="S46" s="24"/>
    </row>
    <row r="47" spans="2:19" ht="15.75">
      <c r="B47" s="214" t="s">
        <v>281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6"/>
      <c r="N47" s="217" t="s">
        <v>41</v>
      </c>
      <c r="O47" s="218"/>
      <c r="P47" s="218"/>
      <c r="Q47" s="218"/>
      <c r="R47" s="218"/>
      <c r="S47" s="219"/>
    </row>
    <row r="48" spans="2:19" ht="12.75" customHeight="1">
      <c r="B48" s="172" t="s">
        <v>9</v>
      </c>
      <c r="C48" s="173"/>
      <c r="D48" s="276" t="s">
        <v>10</v>
      </c>
      <c r="E48" s="280"/>
      <c r="F48" s="277"/>
      <c r="G48" s="276" t="s">
        <v>14</v>
      </c>
      <c r="H48" s="277"/>
      <c r="I48" s="223" t="s">
        <v>16</v>
      </c>
      <c r="J48" s="223" t="s">
        <v>21</v>
      </c>
      <c r="K48" s="186" t="s">
        <v>17</v>
      </c>
      <c r="L48" s="187"/>
      <c r="N48" s="212" t="s">
        <v>37</v>
      </c>
      <c r="O48" s="212" t="s">
        <v>12</v>
      </c>
      <c r="P48" s="212" t="s">
        <v>13</v>
      </c>
      <c r="Q48" s="212" t="s">
        <v>38</v>
      </c>
      <c r="R48" s="212" t="s">
        <v>36</v>
      </c>
      <c r="S48" s="212" t="s">
        <v>39</v>
      </c>
    </row>
    <row r="49" spans="2:19" ht="12.75">
      <c r="B49" s="174"/>
      <c r="C49" s="175"/>
      <c r="D49" s="115" t="s">
        <v>11</v>
      </c>
      <c r="E49" s="115" t="s">
        <v>12</v>
      </c>
      <c r="F49" s="115" t="s">
        <v>13</v>
      </c>
      <c r="G49" s="115" t="s">
        <v>15</v>
      </c>
      <c r="H49" s="115" t="s">
        <v>36</v>
      </c>
      <c r="I49" s="224"/>
      <c r="J49" s="224"/>
      <c r="K49" s="188"/>
      <c r="L49" s="189"/>
      <c r="N49" s="213"/>
      <c r="O49" s="213"/>
      <c r="P49" s="213"/>
      <c r="Q49" s="213"/>
      <c r="R49" s="213"/>
      <c r="S49" s="213"/>
    </row>
    <row r="50" spans="2:19" ht="12.75">
      <c r="B50" s="176" t="s">
        <v>42</v>
      </c>
      <c r="C50" s="177"/>
      <c r="D50" s="38" t="s">
        <v>43</v>
      </c>
      <c r="E50" s="38"/>
      <c r="F50" s="38"/>
      <c r="G50" s="38"/>
      <c r="H50" s="38"/>
      <c r="I50" s="36">
        <v>1</v>
      </c>
      <c r="J50" s="9">
        <f>S50</f>
        <v>30</v>
      </c>
      <c r="K50" s="190" t="s">
        <v>30</v>
      </c>
      <c r="L50" s="191"/>
      <c r="N50" s="37">
        <v>30</v>
      </c>
      <c r="O50" s="25"/>
      <c r="P50" s="25"/>
      <c r="Q50" s="25"/>
      <c r="R50" s="25"/>
      <c r="S50" s="26">
        <f>SUM(N50:R50)</f>
        <v>30</v>
      </c>
    </row>
    <row r="51" spans="2:19" ht="12.75">
      <c r="B51" s="122" t="s">
        <v>44</v>
      </c>
      <c r="C51" s="123"/>
      <c r="D51" s="116"/>
      <c r="E51" s="116"/>
      <c r="F51" s="116"/>
      <c r="G51" s="116"/>
      <c r="H51" s="116"/>
      <c r="I51" s="30"/>
      <c r="J51" s="30"/>
      <c r="K51" s="30"/>
      <c r="L51" s="119"/>
      <c r="N51" s="27"/>
      <c r="O51" s="28"/>
      <c r="P51" s="28"/>
      <c r="Q51" s="28"/>
      <c r="R51" s="28"/>
      <c r="S51" s="29"/>
    </row>
    <row r="52" spans="2:19" ht="12.75">
      <c r="B52" s="302" t="s">
        <v>8</v>
      </c>
      <c r="C52" s="82" t="s">
        <v>262</v>
      </c>
      <c r="D52" s="41" t="s">
        <v>161</v>
      </c>
      <c r="E52" s="8" t="s">
        <v>1</v>
      </c>
      <c r="F52" s="59" t="s">
        <v>4</v>
      </c>
      <c r="G52" s="59" t="s">
        <v>101</v>
      </c>
      <c r="H52" s="47" t="s">
        <v>48</v>
      </c>
      <c r="I52" s="22">
        <v>4</v>
      </c>
      <c r="J52" s="9">
        <f aca="true" t="shared" si="4" ref="J52:J63">S52</f>
        <v>120</v>
      </c>
      <c r="K52" s="202" t="s">
        <v>34</v>
      </c>
      <c r="L52" s="203"/>
      <c r="N52" s="26">
        <v>40</v>
      </c>
      <c r="O52" s="26">
        <v>40</v>
      </c>
      <c r="P52" s="26">
        <v>20</v>
      </c>
      <c r="Q52" s="26">
        <v>10</v>
      </c>
      <c r="R52" s="26">
        <v>10</v>
      </c>
      <c r="S52" s="26">
        <f aca="true" t="shared" si="5" ref="S52:S63">SUM(N52:R52)</f>
        <v>120</v>
      </c>
    </row>
    <row r="53" spans="2:19" ht="12.75">
      <c r="B53" s="303"/>
      <c r="C53" s="237" t="s">
        <v>263</v>
      </c>
      <c r="D53" s="146" t="s">
        <v>161</v>
      </c>
      <c r="E53" s="61" t="s">
        <v>1</v>
      </c>
      <c r="F53" s="149" t="s">
        <v>3</v>
      </c>
      <c r="G53" s="149"/>
      <c r="H53" s="151" t="s">
        <v>48</v>
      </c>
      <c r="I53" s="153">
        <v>4</v>
      </c>
      <c r="J53" s="9">
        <f t="shared" si="4"/>
        <v>90</v>
      </c>
      <c r="K53" s="204"/>
      <c r="L53" s="205"/>
      <c r="N53" s="26">
        <v>40</v>
      </c>
      <c r="O53" s="26">
        <v>40</v>
      </c>
      <c r="P53" s="26"/>
      <c r="Q53" s="26"/>
      <c r="R53" s="26">
        <v>10</v>
      </c>
      <c r="S53" s="26">
        <f t="shared" si="5"/>
        <v>90</v>
      </c>
    </row>
    <row r="54" spans="2:19" ht="12.75">
      <c r="B54" s="304"/>
      <c r="C54" s="239"/>
      <c r="D54" s="148"/>
      <c r="E54" s="8" t="s">
        <v>0</v>
      </c>
      <c r="F54" s="150"/>
      <c r="G54" s="150"/>
      <c r="H54" s="152"/>
      <c r="I54" s="154"/>
      <c r="J54" s="9">
        <f t="shared" si="4"/>
        <v>70</v>
      </c>
      <c r="K54" s="206"/>
      <c r="L54" s="207"/>
      <c r="N54" s="26">
        <v>40</v>
      </c>
      <c r="O54" s="26">
        <v>20</v>
      </c>
      <c r="P54" s="26"/>
      <c r="Q54" s="26"/>
      <c r="R54" s="26">
        <v>10</v>
      </c>
      <c r="S54" s="26">
        <f t="shared" si="5"/>
        <v>70</v>
      </c>
    </row>
    <row r="55" spans="2:19" ht="19.5" customHeight="1">
      <c r="B55" s="249" t="s">
        <v>277</v>
      </c>
      <c r="C55" s="249" t="s">
        <v>267</v>
      </c>
      <c r="D55" s="8" t="s">
        <v>162</v>
      </c>
      <c r="E55" s="92" t="s">
        <v>22</v>
      </c>
      <c r="F55" s="93" t="s">
        <v>3</v>
      </c>
      <c r="G55" s="8" t="s">
        <v>26</v>
      </c>
      <c r="H55" s="106"/>
      <c r="I55" s="8">
        <v>4</v>
      </c>
      <c r="J55" s="9">
        <f t="shared" si="4"/>
        <v>70</v>
      </c>
      <c r="K55" s="196" t="s">
        <v>24</v>
      </c>
      <c r="L55" s="197"/>
      <c r="N55" s="26">
        <v>50</v>
      </c>
      <c r="O55" s="26"/>
      <c r="P55" s="26"/>
      <c r="Q55" s="26">
        <v>20</v>
      </c>
      <c r="R55" s="26"/>
      <c r="S55" s="26">
        <f t="shared" si="5"/>
        <v>70</v>
      </c>
    </row>
    <row r="56" spans="2:19" ht="19.5" customHeight="1">
      <c r="B56" s="250"/>
      <c r="C56" s="250"/>
      <c r="D56" s="143" t="s">
        <v>161</v>
      </c>
      <c r="E56" s="92" t="s">
        <v>22</v>
      </c>
      <c r="F56" s="149" t="s">
        <v>3</v>
      </c>
      <c r="G56" s="143" t="s">
        <v>26</v>
      </c>
      <c r="H56" s="149"/>
      <c r="I56" s="143">
        <v>4</v>
      </c>
      <c r="J56" s="9">
        <f t="shared" si="4"/>
        <v>60</v>
      </c>
      <c r="K56" s="198"/>
      <c r="L56" s="199"/>
      <c r="N56" s="26">
        <v>40</v>
      </c>
      <c r="O56" s="26"/>
      <c r="P56" s="26"/>
      <c r="Q56" s="26">
        <v>20</v>
      </c>
      <c r="R56" s="26"/>
      <c r="S56" s="26">
        <f t="shared" si="5"/>
        <v>60</v>
      </c>
    </row>
    <row r="57" spans="2:19" ht="19.5" customHeight="1">
      <c r="B57" s="251"/>
      <c r="C57" s="251"/>
      <c r="D57" s="144"/>
      <c r="E57" s="38" t="s">
        <v>0</v>
      </c>
      <c r="F57" s="150"/>
      <c r="G57" s="144"/>
      <c r="H57" s="150"/>
      <c r="I57" s="144"/>
      <c r="J57" s="9">
        <f t="shared" si="4"/>
        <v>80</v>
      </c>
      <c r="K57" s="200"/>
      <c r="L57" s="201"/>
      <c r="N57" s="26">
        <v>40</v>
      </c>
      <c r="O57" s="26">
        <v>20</v>
      </c>
      <c r="P57" s="26"/>
      <c r="Q57" s="26">
        <v>20</v>
      </c>
      <c r="R57" s="26"/>
      <c r="S57" s="26">
        <f t="shared" si="5"/>
        <v>80</v>
      </c>
    </row>
    <row r="58" spans="2:19" ht="12.75">
      <c r="B58" s="166" t="s">
        <v>269</v>
      </c>
      <c r="C58" s="167"/>
      <c r="D58" s="146" t="s">
        <v>5</v>
      </c>
      <c r="E58" s="143" t="s">
        <v>0</v>
      </c>
      <c r="F58" s="8" t="s">
        <v>3</v>
      </c>
      <c r="G58" s="143" t="s">
        <v>101</v>
      </c>
      <c r="H58" s="143"/>
      <c r="I58" s="153">
        <v>4</v>
      </c>
      <c r="J58" s="9">
        <f t="shared" si="4"/>
        <v>70</v>
      </c>
      <c r="K58" s="196" t="s">
        <v>282</v>
      </c>
      <c r="L58" s="197"/>
      <c r="N58" s="26">
        <v>40</v>
      </c>
      <c r="O58" s="26">
        <v>20</v>
      </c>
      <c r="P58" s="26"/>
      <c r="Q58" s="26">
        <v>10</v>
      </c>
      <c r="R58" s="26"/>
      <c r="S58" s="26">
        <f t="shared" si="5"/>
        <v>70</v>
      </c>
    </row>
    <row r="59" spans="2:19" ht="12.75">
      <c r="B59" s="168"/>
      <c r="C59" s="169"/>
      <c r="D59" s="148"/>
      <c r="E59" s="297"/>
      <c r="F59" s="8" t="s">
        <v>2</v>
      </c>
      <c r="G59" s="144"/>
      <c r="H59" s="144"/>
      <c r="I59" s="154"/>
      <c r="J59" s="9">
        <f t="shared" si="4"/>
        <v>60</v>
      </c>
      <c r="K59" s="200"/>
      <c r="L59" s="201"/>
      <c r="N59" s="26">
        <v>40</v>
      </c>
      <c r="O59" s="26">
        <v>20</v>
      </c>
      <c r="P59" s="26">
        <v>-10</v>
      </c>
      <c r="Q59" s="26">
        <v>10</v>
      </c>
      <c r="R59" s="26"/>
      <c r="S59" s="26">
        <f t="shared" si="5"/>
        <v>60</v>
      </c>
    </row>
    <row r="60" spans="2:19" ht="12.75" customHeight="1">
      <c r="B60" s="166" t="s">
        <v>271</v>
      </c>
      <c r="C60" s="167"/>
      <c r="D60" s="143" t="s">
        <v>20</v>
      </c>
      <c r="E60" s="143" t="s">
        <v>22</v>
      </c>
      <c r="F60" s="8" t="s">
        <v>3</v>
      </c>
      <c r="G60" s="146" t="s">
        <v>26</v>
      </c>
      <c r="H60" s="143"/>
      <c r="I60" s="153">
        <v>4</v>
      </c>
      <c r="J60" s="9">
        <f t="shared" si="4"/>
        <v>50</v>
      </c>
      <c r="K60" s="196" t="s">
        <v>24</v>
      </c>
      <c r="L60" s="197"/>
      <c r="N60" s="26">
        <v>30</v>
      </c>
      <c r="O60" s="26"/>
      <c r="P60" s="26"/>
      <c r="Q60" s="26">
        <v>20</v>
      </c>
      <c r="R60" s="26"/>
      <c r="S60" s="26">
        <f t="shared" si="5"/>
        <v>50</v>
      </c>
    </row>
    <row r="61" spans="2:19" ht="12.75">
      <c r="B61" s="168"/>
      <c r="C61" s="169"/>
      <c r="D61" s="144"/>
      <c r="E61" s="144"/>
      <c r="F61" s="8" t="s">
        <v>2</v>
      </c>
      <c r="G61" s="148"/>
      <c r="H61" s="145"/>
      <c r="I61" s="154"/>
      <c r="J61" s="9">
        <f t="shared" si="4"/>
        <v>40</v>
      </c>
      <c r="K61" s="200"/>
      <c r="L61" s="201"/>
      <c r="N61" s="26">
        <v>30</v>
      </c>
      <c r="O61" s="26"/>
      <c r="P61" s="26">
        <v>-10</v>
      </c>
      <c r="Q61" s="26">
        <v>20</v>
      </c>
      <c r="R61" s="26"/>
      <c r="S61" s="26">
        <f t="shared" si="5"/>
        <v>40</v>
      </c>
    </row>
    <row r="62" spans="2:19" ht="12.75">
      <c r="B62" s="166" t="s">
        <v>35</v>
      </c>
      <c r="C62" s="167"/>
      <c r="D62" s="143" t="s">
        <v>20</v>
      </c>
      <c r="E62" s="143" t="s">
        <v>22</v>
      </c>
      <c r="F62" s="8" t="s">
        <v>3</v>
      </c>
      <c r="G62" s="146" t="s">
        <v>107</v>
      </c>
      <c r="H62" s="143"/>
      <c r="I62" s="153">
        <v>4</v>
      </c>
      <c r="J62" s="9">
        <f t="shared" si="4"/>
        <v>50</v>
      </c>
      <c r="K62" s="196" t="s">
        <v>24</v>
      </c>
      <c r="L62" s="197"/>
      <c r="N62" s="26">
        <v>30</v>
      </c>
      <c r="O62" s="26"/>
      <c r="P62" s="26"/>
      <c r="Q62" s="26">
        <v>20</v>
      </c>
      <c r="R62" s="26"/>
      <c r="S62" s="26">
        <f t="shared" si="5"/>
        <v>50</v>
      </c>
    </row>
    <row r="63" spans="2:19" ht="12.75">
      <c r="B63" s="168"/>
      <c r="C63" s="169"/>
      <c r="D63" s="144"/>
      <c r="E63" s="144"/>
      <c r="F63" s="8" t="s">
        <v>2</v>
      </c>
      <c r="G63" s="148"/>
      <c r="H63" s="144"/>
      <c r="I63" s="154"/>
      <c r="J63" s="9">
        <f t="shared" si="4"/>
        <v>40</v>
      </c>
      <c r="K63" s="200"/>
      <c r="L63" s="201"/>
      <c r="N63" s="26">
        <v>30</v>
      </c>
      <c r="O63" s="26"/>
      <c r="P63" s="26">
        <v>-10</v>
      </c>
      <c r="Q63" s="26">
        <v>20</v>
      </c>
      <c r="R63" s="26"/>
      <c r="S63" s="26">
        <f t="shared" si="5"/>
        <v>40</v>
      </c>
    </row>
  </sheetData>
  <sheetProtection/>
  <mergeCells count="146">
    <mergeCell ref="E7:E8"/>
    <mergeCell ref="F7:F8"/>
    <mergeCell ref="B2:L2"/>
    <mergeCell ref="N2:S2"/>
    <mergeCell ref="B3:C4"/>
    <mergeCell ref="D3:F3"/>
    <mergeCell ref="G3:H3"/>
    <mergeCell ref="I3:I4"/>
    <mergeCell ref="J3:J4"/>
    <mergeCell ref="K3:L4"/>
    <mergeCell ref="Q3:Q4"/>
    <mergeCell ref="P3:P4"/>
    <mergeCell ref="R3:R4"/>
    <mergeCell ref="S3:S4"/>
    <mergeCell ref="B5:C5"/>
    <mergeCell ref="K5:L5"/>
    <mergeCell ref="N3:N4"/>
    <mergeCell ref="O3:O4"/>
    <mergeCell ref="K22:K23"/>
    <mergeCell ref="D20:D21"/>
    <mergeCell ref="E20:E21"/>
    <mergeCell ref="G20:G21"/>
    <mergeCell ref="K7:L7"/>
    <mergeCell ref="B13:C13"/>
    <mergeCell ref="K13:L13"/>
    <mergeCell ref="K8:L8"/>
    <mergeCell ref="B7:B10"/>
    <mergeCell ref="D7:D8"/>
    <mergeCell ref="E22:E23"/>
    <mergeCell ref="G22:G23"/>
    <mergeCell ref="H22:H23"/>
    <mergeCell ref="K25:L25"/>
    <mergeCell ref="B22:C23"/>
    <mergeCell ref="H14:H17"/>
    <mergeCell ref="I14:I17"/>
    <mergeCell ref="K14:L17"/>
    <mergeCell ref="G14:G17"/>
    <mergeCell ref="I22:I23"/>
    <mergeCell ref="B26:C27"/>
    <mergeCell ref="D26:D27"/>
    <mergeCell ref="E26:E27"/>
    <mergeCell ref="G26:G27"/>
    <mergeCell ref="H26:H27"/>
    <mergeCell ref="I26:I27"/>
    <mergeCell ref="K26:L27"/>
    <mergeCell ref="B25:C25"/>
    <mergeCell ref="K28:L28"/>
    <mergeCell ref="K29:L29"/>
    <mergeCell ref="B30:B32"/>
    <mergeCell ref="C30:C32"/>
    <mergeCell ref="D31:D32"/>
    <mergeCell ref="F31:F32"/>
    <mergeCell ref="G31:G32"/>
    <mergeCell ref="H31:H32"/>
    <mergeCell ref="B33:C33"/>
    <mergeCell ref="K33:L33"/>
    <mergeCell ref="B34:C34"/>
    <mergeCell ref="K34:L34"/>
    <mergeCell ref="P48:P49"/>
    <mergeCell ref="R48:R49"/>
    <mergeCell ref="S48:S49"/>
    <mergeCell ref="B47:L47"/>
    <mergeCell ref="N47:S47"/>
    <mergeCell ref="B48:C49"/>
    <mergeCell ref="D48:F48"/>
    <mergeCell ref="G48:H48"/>
    <mergeCell ref="I48:I49"/>
    <mergeCell ref="J48:J49"/>
    <mergeCell ref="B50:C50"/>
    <mergeCell ref="K50:L50"/>
    <mergeCell ref="B52:B54"/>
    <mergeCell ref="Q48:Q49"/>
    <mergeCell ref="K48:L49"/>
    <mergeCell ref="N48:N49"/>
    <mergeCell ref="O48:O49"/>
    <mergeCell ref="K52:L54"/>
    <mergeCell ref="G53:G54"/>
    <mergeCell ref="H53:H54"/>
    <mergeCell ref="C9:C10"/>
    <mergeCell ref="D9:D10"/>
    <mergeCell ref="F9:F10"/>
    <mergeCell ref="G9:G10"/>
    <mergeCell ref="H9:H10"/>
    <mergeCell ref="I9:I10"/>
    <mergeCell ref="G7:G8"/>
    <mergeCell ref="K9:L10"/>
    <mergeCell ref="D11:D12"/>
    <mergeCell ref="E11:E12"/>
    <mergeCell ref="G11:G12"/>
    <mergeCell ref="H11:H12"/>
    <mergeCell ref="I11:I12"/>
    <mergeCell ref="K11:L12"/>
    <mergeCell ref="H7:H8"/>
    <mergeCell ref="I7:I8"/>
    <mergeCell ref="B11:C12"/>
    <mergeCell ref="D14:D17"/>
    <mergeCell ref="B14:B17"/>
    <mergeCell ref="C14:C17"/>
    <mergeCell ref="H18:H19"/>
    <mergeCell ref="I18:I19"/>
    <mergeCell ref="K18:L19"/>
    <mergeCell ref="B20:C21"/>
    <mergeCell ref="I20:I21"/>
    <mergeCell ref="K20:K21"/>
    <mergeCell ref="L20:L23"/>
    <mergeCell ref="B18:C19"/>
    <mergeCell ref="D18:D19"/>
    <mergeCell ref="E18:E19"/>
    <mergeCell ref="G18:G19"/>
    <mergeCell ref="H20:H21"/>
    <mergeCell ref="D22:D23"/>
    <mergeCell ref="I31:I32"/>
    <mergeCell ref="K30:L32"/>
    <mergeCell ref="B55:B57"/>
    <mergeCell ref="C53:C54"/>
    <mergeCell ref="D53:D54"/>
    <mergeCell ref="F53:F54"/>
    <mergeCell ref="C55:C57"/>
    <mergeCell ref="K55:L57"/>
    <mergeCell ref="D56:D57"/>
    <mergeCell ref="I53:I54"/>
    <mergeCell ref="H58:H59"/>
    <mergeCell ref="I58:I59"/>
    <mergeCell ref="K58:L59"/>
    <mergeCell ref="G56:G57"/>
    <mergeCell ref="H56:H57"/>
    <mergeCell ref="I56:I57"/>
    <mergeCell ref="K60:L61"/>
    <mergeCell ref="K62:L63"/>
    <mergeCell ref="B62:C63"/>
    <mergeCell ref="D62:D63"/>
    <mergeCell ref="E62:E63"/>
    <mergeCell ref="G62:G63"/>
    <mergeCell ref="B60:C61"/>
    <mergeCell ref="D60:D61"/>
    <mergeCell ref="E60:E61"/>
    <mergeCell ref="G60:G61"/>
    <mergeCell ref="F56:F57"/>
    <mergeCell ref="G58:G59"/>
    <mergeCell ref="B58:C59"/>
    <mergeCell ref="H62:H63"/>
    <mergeCell ref="I62:I63"/>
    <mergeCell ref="H60:H61"/>
    <mergeCell ref="I60:I61"/>
    <mergeCell ref="D58:D59"/>
    <mergeCell ref="E58:E5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S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12.7109375" style="0" customWidth="1"/>
    <col min="3" max="3" width="12.57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421875" style="0" customWidth="1"/>
    <col min="12" max="12" width="6.28125" style="0" customWidth="1"/>
    <col min="13" max="13" width="2.421875" style="0" customWidth="1"/>
    <col min="14" max="14" width="7.57421875" style="0" customWidth="1"/>
    <col min="15" max="15" width="8.28125" style="0" customWidth="1"/>
    <col min="17" max="18" width="8.28125" style="0" customWidth="1"/>
    <col min="19" max="19" width="7.8515625" style="0" customWidth="1"/>
  </cols>
  <sheetData>
    <row r="1" ht="6.75" customHeight="1"/>
    <row r="2" spans="2:19" ht="15.75">
      <c r="B2" s="214" t="s">
        <v>295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1" t="s">
        <v>11</v>
      </c>
      <c r="E4" s="1" t="s">
        <v>12</v>
      </c>
      <c r="F4" s="1" t="s">
        <v>13</v>
      </c>
      <c r="G4" s="1" t="s">
        <v>15</v>
      </c>
      <c r="H4" s="1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29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66" t="s">
        <v>82</v>
      </c>
      <c r="C7" s="167"/>
      <c r="D7" s="38" t="s">
        <v>288</v>
      </c>
      <c r="E7" s="143" t="s">
        <v>1</v>
      </c>
      <c r="F7" s="308" t="s">
        <v>4</v>
      </c>
      <c r="G7" s="143"/>
      <c r="H7" s="38" t="s">
        <v>81</v>
      </c>
      <c r="I7" s="9">
        <v>4</v>
      </c>
      <c r="J7" s="32">
        <f aca="true" t="shared" si="0" ref="J7:J16">S7</f>
        <v>90</v>
      </c>
      <c r="K7" s="190" t="s">
        <v>34</v>
      </c>
      <c r="L7" s="191"/>
      <c r="N7" s="26">
        <v>20</v>
      </c>
      <c r="O7" s="26">
        <v>40</v>
      </c>
      <c r="P7" s="26">
        <v>20</v>
      </c>
      <c r="Q7" s="26"/>
      <c r="R7" s="26">
        <v>10</v>
      </c>
      <c r="S7" s="26">
        <f aca="true" t="shared" si="1" ref="S7:S16">SUM(N7:R7)</f>
        <v>90</v>
      </c>
    </row>
    <row r="8" spans="2:19" ht="12.75">
      <c r="B8" s="168"/>
      <c r="C8" s="169"/>
      <c r="D8" s="41" t="s">
        <v>161</v>
      </c>
      <c r="E8" s="144"/>
      <c r="F8" s="309"/>
      <c r="G8" s="144"/>
      <c r="H8" s="105"/>
      <c r="I8" s="22">
        <v>4</v>
      </c>
      <c r="J8" s="32">
        <f t="shared" si="0"/>
        <v>100</v>
      </c>
      <c r="K8" s="194" t="s">
        <v>45</v>
      </c>
      <c r="L8" s="195"/>
      <c r="N8" s="26">
        <v>40</v>
      </c>
      <c r="O8" s="26">
        <v>40</v>
      </c>
      <c r="P8" s="26">
        <v>20</v>
      </c>
      <c r="Q8" s="26"/>
      <c r="R8" s="26"/>
      <c r="S8" s="26">
        <f t="shared" si="1"/>
        <v>100</v>
      </c>
    </row>
    <row r="9" spans="2:19" ht="12.75" customHeight="1">
      <c r="B9" s="180" t="s">
        <v>65</v>
      </c>
      <c r="C9" s="181"/>
      <c r="D9" s="38" t="s">
        <v>288</v>
      </c>
      <c r="E9" s="33" t="s">
        <v>1</v>
      </c>
      <c r="F9" s="38" t="s">
        <v>3</v>
      </c>
      <c r="G9" s="33"/>
      <c r="H9" s="38" t="s">
        <v>81</v>
      </c>
      <c r="I9" s="33">
        <v>4</v>
      </c>
      <c r="J9" s="9">
        <f t="shared" si="0"/>
        <v>70</v>
      </c>
      <c r="K9" s="306" t="s">
        <v>66</v>
      </c>
      <c r="L9" s="307"/>
      <c r="N9" s="26">
        <v>20</v>
      </c>
      <c r="O9" s="26">
        <v>40</v>
      </c>
      <c r="P9" s="26"/>
      <c r="Q9" s="26"/>
      <c r="R9" s="26">
        <v>10</v>
      </c>
      <c r="S9" s="26">
        <f t="shared" si="1"/>
        <v>70</v>
      </c>
    </row>
    <row r="10" spans="2:19" ht="12.75">
      <c r="B10" s="166" t="s">
        <v>67</v>
      </c>
      <c r="C10" s="167"/>
      <c r="D10" s="38" t="s">
        <v>288</v>
      </c>
      <c r="E10" s="1" t="s">
        <v>0</v>
      </c>
      <c r="F10" s="146" t="s">
        <v>2</v>
      </c>
      <c r="G10" s="143"/>
      <c r="H10" s="143"/>
      <c r="I10" s="143">
        <v>4</v>
      </c>
      <c r="J10" s="9">
        <f t="shared" si="0"/>
        <v>30</v>
      </c>
      <c r="K10" s="306" t="s">
        <v>68</v>
      </c>
      <c r="L10" s="307"/>
      <c r="N10" s="26">
        <v>20</v>
      </c>
      <c r="O10" s="26">
        <v>20</v>
      </c>
      <c r="P10" s="26">
        <v>-10</v>
      </c>
      <c r="Q10" s="26"/>
      <c r="R10" s="26"/>
      <c r="S10" s="26">
        <f t="shared" si="1"/>
        <v>30</v>
      </c>
    </row>
    <row r="11" spans="2:19" ht="12.75">
      <c r="B11" s="168"/>
      <c r="C11" s="169"/>
      <c r="D11" s="41" t="s">
        <v>7</v>
      </c>
      <c r="E11" s="8" t="s">
        <v>22</v>
      </c>
      <c r="F11" s="148"/>
      <c r="G11" s="144"/>
      <c r="H11" s="144"/>
      <c r="I11" s="144"/>
      <c r="J11" s="9">
        <f t="shared" si="0"/>
        <v>10</v>
      </c>
      <c r="K11" s="306" t="s">
        <v>45</v>
      </c>
      <c r="L11" s="307"/>
      <c r="N11" s="26">
        <v>20</v>
      </c>
      <c r="O11" s="26"/>
      <c r="P11" s="26">
        <v>-10</v>
      </c>
      <c r="Q11" s="26"/>
      <c r="R11" s="26"/>
      <c r="S11" s="26">
        <f t="shared" si="1"/>
        <v>10</v>
      </c>
    </row>
    <row r="12" spans="2:19" ht="25.5">
      <c r="B12" s="43" t="s">
        <v>226</v>
      </c>
      <c r="C12" s="45" t="s">
        <v>225</v>
      </c>
      <c r="D12" s="38" t="s">
        <v>158</v>
      </c>
      <c r="E12" s="38" t="s">
        <v>1</v>
      </c>
      <c r="F12" s="38" t="s">
        <v>4</v>
      </c>
      <c r="G12" s="8"/>
      <c r="H12" s="40"/>
      <c r="I12" s="9">
        <v>4</v>
      </c>
      <c r="J12" s="32">
        <f t="shared" si="0"/>
        <v>100</v>
      </c>
      <c r="K12" s="194" t="s">
        <v>69</v>
      </c>
      <c r="L12" s="195"/>
      <c r="N12" s="26">
        <v>40</v>
      </c>
      <c r="O12" s="26">
        <v>40</v>
      </c>
      <c r="P12" s="26">
        <v>20</v>
      </c>
      <c r="Q12" s="26"/>
      <c r="R12" s="26"/>
      <c r="S12" s="26">
        <f t="shared" si="1"/>
        <v>100</v>
      </c>
    </row>
    <row r="13" spans="2:19" ht="25.5" customHeight="1">
      <c r="B13" s="180" t="s">
        <v>70</v>
      </c>
      <c r="C13" s="181"/>
      <c r="D13" s="38" t="s">
        <v>288</v>
      </c>
      <c r="E13" s="8" t="s">
        <v>0</v>
      </c>
      <c r="F13" s="38" t="s">
        <v>4</v>
      </c>
      <c r="G13" s="11"/>
      <c r="H13" s="6"/>
      <c r="I13" s="9">
        <v>4</v>
      </c>
      <c r="J13" s="32">
        <f t="shared" si="0"/>
        <v>40</v>
      </c>
      <c r="K13" s="194" t="s">
        <v>34</v>
      </c>
      <c r="L13" s="195"/>
      <c r="N13" s="26">
        <v>20</v>
      </c>
      <c r="O13" s="26">
        <v>20</v>
      </c>
      <c r="P13" s="26"/>
      <c r="Q13" s="26"/>
      <c r="R13" s="26"/>
      <c r="S13" s="26">
        <f t="shared" si="1"/>
        <v>40</v>
      </c>
    </row>
    <row r="14" spans="2:19" ht="12.75" customHeight="1">
      <c r="B14" s="247" t="s">
        <v>46</v>
      </c>
      <c r="C14" s="248"/>
      <c r="D14" s="1" t="s">
        <v>20</v>
      </c>
      <c r="E14" s="1" t="s">
        <v>22</v>
      </c>
      <c r="F14" s="8" t="s">
        <v>3</v>
      </c>
      <c r="G14" s="1" t="s">
        <v>26</v>
      </c>
      <c r="H14" s="1"/>
      <c r="I14" s="4">
        <v>4</v>
      </c>
      <c r="J14" s="9">
        <f t="shared" si="0"/>
        <v>50</v>
      </c>
      <c r="K14" s="194" t="s">
        <v>34</v>
      </c>
      <c r="L14" s="195"/>
      <c r="N14" s="26">
        <v>30</v>
      </c>
      <c r="O14" s="26"/>
      <c r="P14" s="26"/>
      <c r="Q14" s="26">
        <v>20</v>
      </c>
      <c r="R14" s="26"/>
      <c r="S14" s="26">
        <f t="shared" si="1"/>
        <v>50</v>
      </c>
    </row>
    <row r="15" spans="2:19" ht="12.75">
      <c r="B15" s="247" t="s">
        <v>47</v>
      </c>
      <c r="C15" s="248"/>
      <c r="D15" s="1" t="s">
        <v>20</v>
      </c>
      <c r="E15" s="1" t="s">
        <v>22</v>
      </c>
      <c r="F15" s="8" t="s">
        <v>3</v>
      </c>
      <c r="G15" s="1" t="s">
        <v>27</v>
      </c>
      <c r="H15" s="1"/>
      <c r="I15" s="4">
        <v>4</v>
      </c>
      <c r="J15" s="9">
        <f t="shared" si="0"/>
        <v>50</v>
      </c>
      <c r="K15" s="194" t="s">
        <v>34</v>
      </c>
      <c r="L15" s="195"/>
      <c r="N15" s="26">
        <v>30</v>
      </c>
      <c r="O15" s="26"/>
      <c r="P15" s="26"/>
      <c r="Q15" s="26">
        <v>20</v>
      </c>
      <c r="R15" s="26"/>
      <c r="S15" s="26">
        <f t="shared" si="1"/>
        <v>50</v>
      </c>
    </row>
    <row r="16" spans="2:19" ht="12.75">
      <c r="B16" s="247" t="s">
        <v>35</v>
      </c>
      <c r="C16" s="248"/>
      <c r="D16" s="1" t="s">
        <v>20</v>
      </c>
      <c r="E16" s="1" t="s">
        <v>22</v>
      </c>
      <c r="F16" s="8" t="s">
        <v>3</v>
      </c>
      <c r="G16" s="1" t="s">
        <v>23</v>
      </c>
      <c r="H16" s="1"/>
      <c r="I16" s="4">
        <v>4</v>
      </c>
      <c r="J16" s="9">
        <f t="shared" si="0"/>
        <v>50</v>
      </c>
      <c r="K16" s="194" t="s">
        <v>34</v>
      </c>
      <c r="L16" s="195"/>
      <c r="N16" s="26">
        <v>30</v>
      </c>
      <c r="O16" s="26"/>
      <c r="P16" s="26"/>
      <c r="Q16" s="26">
        <v>20</v>
      </c>
      <c r="R16" s="26"/>
      <c r="S16" s="26">
        <f t="shared" si="1"/>
        <v>50</v>
      </c>
    </row>
    <row r="17" spans="2:19" ht="12.75">
      <c r="B17" s="66" t="s">
        <v>28</v>
      </c>
      <c r="C17" s="74"/>
      <c r="D17" s="67"/>
      <c r="E17" s="67"/>
      <c r="F17" s="67"/>
      <c r="G17" s="67"/>
      <c r="H17" s="67"/>
      <c r="I17" s="67"/>
      <c r="J17" s="67"/>
      <c r="K17" s="67"/>
      <c r="L17" s="68"/>
      <c r="N17" s="24"/>
      <c r="O17" s="24"/>
      <c r="P17" s="24"/>
      <c r="Q17" s="24"/>
      <c r="R17" s="24"/>
      <c r="S17" s="24"/>
    </row>
    <row r="18" spans="2:19" s="55" customFormat="1" ht="12.75">
      <c r="B18" s="44" t="s">
        <v>77</v>
      </c>
      <c r="C18" s="52"/>
      <c r="D18" s="53"/>
      <c r="E18" s="53"/>
      <c r="F18" s="53"/>
      <c r="G18" s="53"/>
      <c r="H18" s="53"/>
      <c r="I18" s="53"/>
      <c r="J18" s="53"/>
      <c r="K18" s="53"/>
      <c r="L18" s="54"/>
      <c r="N18" s="24"/>
      <c r="O18" s="56"/>
      <c r="P18" s="56"/>
      <c r="Q18" s="56"/>
      <c r="R18" s="56"/>
      <c r="S18" s="56"/>
    </row>
    <row r="19" spans="2:19" ht="12.75">
      <c r="B19" s="49" t="s">
        <v>75</v>
      </c>
      <c r="C19" s="112"/>
      <c r="D19" s="18"/>
      <c r="E19" s="18"/>
      <c r="F19" s="18"/>
      <c r="G19" s="18"/>
      <c r="H19" s="18"/>
      <c r="I19" s="18"/>
      <c r="J19" s="18"/>
      <c r="K19" s="18"/>
      <c r="L19" s="19"/>
      <c r="N19" s="24"/>
      <c r="O19" s="24"/>
      <c r="P19" s="24"/>
      <c r="Q19" s="24"/>
      <c r="R19" s="24"/>
      <c r="S19" s="24"/>
    </row>
    <row r="20" spans="2:19" ht="12.75">
      <c r="B20" s="50" t="s">
        <v>76</v>
      </c>
      <c r="C20" s="76"/>
      <c r="D20" s="20"/>
      <c r="E20" s="20"/>
      <c r="F20" s="20"/>
      <c r="G20" s="20"/>
      <c r="H20" s="20"/>
      <c r="I20" s="20"/>
      <c r="J20" s="20"/>
      <c r="K20" s="20"/>
      <c r="L20" s="21"/>
      <c r="N20" s="24"/>
      <c r="O20" s="24"/>
      <c r="P20" s="24"/>
      <c r="Q20" s="24"/>
      <c r="R20" s="24"/>
      <c r="S20" s="24"/>
    </row>
    <row r="21" ht="10.5" customHeight="1"/>
    <row r="22" spans="2:12" ht="15.75">
      <c r="B22" s="214" t="s">
        <v>32</v>
      </c>
      <c r="C22" s="215"/>
      <c r="D22" s="215"/>
      <c r="E22" s="215"/>
      <c r="F22" s="215"/>
      <c r="G22" s="215"/>
      <c r="H22" s="215"/>
      <c r="I22" s="215"/>
      <c r="J22" s="215"/>
      <c r="K22" s="215"/>
      <c r="L22" s="216"/>
    </row>
    <row r="23" spans="2:19" ht="12.75" customHeight="1">
      <c r="B23" s="243" t="s">
        <v>9</v>
      </c>
      <c r="C23" s="72"/>
      <c r="D23" s="220" t="s">
        <v>10</v>
      </c>
      <c r="E23" s="221"/>
      <c r="F23" s="222"/>
      <c r="G23" s="220" t="s">
        <v>14</v>
      </c>
      <c r="H23" s="222"/>
      <c r="I23" s="223" t="s">
        <v>16</v>
      </c>
      <c r="J23" s="223" t="s">
        <v>21</v>
      </c>
      <c r="K23" s="90"/>
      <c r="L23" s="223" t="s">
        <v>17</v>
      </c>
      <c r="N23" s="212" t="s">
        <v>37</v>
      </c>
      <c r="O23" s="212" t="s">
        <v>12</v>
      </c>
      <c r="P23" s="212" t="s">
        <v>13</v>
      </c>
      <c r="Q23" s="212" t="s">
        <v>38</v>
      </c>
      <c r="R23" s="212" t="s">
        <v>36</v>
      </c>
      <c r="S23" s="212" t="s">
        <v>39</v>
      </c>
    </row>
    <row r="24" spans="2:19" ht="12.75">
      <c r="B24" s="244"/>
      <c r="C24" s="62"/>
      <c r="D24" s="1" t="s">
        <v>11</v>
      </c>
      <c r="E24" s="1" t="s">
        <v>12</v>
      </c>
      <c r="F24" s="1" t="s">
        <v>13</v>
      </c>
      <c r="G24" s="1" t="s">
        <v>15</v>
      </c>
      <c r="H24" s="1" t="s">
        <v>36</v>
      </c>
      <c r="I24" s="224"/>
      <c r="J24" s="224"/>
      <c r="K24" s="91"/>
      <c r="L24" s="224"/>
      <c r="N24" s="213"/>
      <c r="O24" s="213"/>
      <c r="P24" s="213"/>
      <c r="Q24" s="213"/>
      <c r="R24" s="213"/>
      <c r="S24" s="213"/>
    </row>
    <row r="25" spans="2:19" ht="12.75">
      <c r="B25" s="42" t="s">
        <v>72</v>
      </c>
      <c r="C25" s="109"/>
      <c r="D25" s="16"/>
      <c r="E25" s="16"/>
      <c r="F25" s="16"/>
      <c r="G25" s="16"/>
      <c r="H25" s="16"/>
      <c r="I25" s="16"/>
      <c r="J25" s="16"/>
      <c r="K25" s="16"/>
      <c r="L25" s="17"/>
      <c r="N25" s="27"/>
      <c r="O25" s="28"/>
      <c r="P25" s="28"/>
      <c r="Q25" s="28"/>
      <c r="R25" s="28"/>
      <c r="S25" s="29"/>
    </row>
    <row r="26" spans="2:19" ht="12.75">
      <c r="B26" s="158" t="s">
        <v>73</v>
      </c>
      <c r="C26" s="159"/>
      <c r="D26" s="38" t="s">
        <v>161</v>
      </c>
      <c r="E26" s="38" t="s">
        <v>1</v>
      </c>
      <c r="F26" s="40" t="s">
        <v>2</v>
      </c>
      <c r="G26" s="11"/>
      <c r="H26" s="11"/>
      <c r="I26" s="9">
        <v>4</v>
      </c>
      <c r="J26" s="32">
        <f>S26</f>
        <v>70</v>
      </c>
      <c r="K26" s="295" t="s">
        <v>33</v>
      </c>
      <c r="L26" s="296"/>
      <c r="N26" s="26">
        <v>40</v>
      </c>
      <c r="O26" s="26">
        <v>40</v>
      </c>
      <c r="P26" s="26">
        <v>-10</v>
      </c>
      <c r="Q26" s="26"/>
      <c r="R26" s="26"/>
      <c r="S26" s="26">
        <f>SUM(N26:R26)</f>
        <v>70</v>
      </c>
    </row>
    <row r="27" spans="2:19" ht="12.75">
      <c r="B27" s="46" t="s">
        <v>74</v>
      </c>
      <c r="C27" s="46"/>
      <c r="D27" s="8"/>
      <c r="E27" s="8"/>
      <c r="F27" s="8"/>
      <c r="G27" s="8"/>
      <c r="H27" s="1"/>
      <c r="I27" s="9"/>
      <c r="J27" s="9"/>
      <c r="K27" s="9"/>
      <c r="L27" s="10"/>
      <c r="N27" s="26"/>
      <c r="O27" s="26"/>
      <c r="P27" s="26"/>
      <c r="Q27" s="26"/>
      <c r="R27" s="26"/>
      <c r="S27" s="26"/>
    </row>
    <row r="29" spans="2:3" ht="12.75">
      <c r="B29" s="51" t="s">
        <v>78</v>
      </c>
      <c r="C29" s="51"/>
    </row>
    <row r="30" spans="2:3" ht="12.75">
      <c r="B30" s="51" t="s">
        <v>79</v>
      </c>
      <c r="C30" s="51"/>
    </row>
    <row r="31" spans="2:3" ht="12.75">
      <c r="B31" s="57" t="s">
        <v>80</v>
      </c>
      <c r="C31" s="57"/>
    </row>
  </sheetData>
  <sheetProtection/>
  <mergeCells count="55">
    <mergeCell ref="R3:R4"/>
    <mergeCell ref="S3:S4"/>
    <mergeCell ref="B2:L2"/>
    <mergeCell ref="N2:S2"/>
    <mergeCell ref="D3:F3"/>
    <mergeCell ref="G3:H3"/>
    <mergeCell ref="I3:I4"/>
    <mergeCell ref="J3:J4"/>
    <mergeCell ref="N3:N4"/>
    <mergeCell ref="O3:O4"/>
    <mergeCell ref="S23:S24"/>
    <mergeCell ref="N23:N24"/>
    <mergeCell ref="O23:O24"/>
    <mergeCell ref="Q23:Q24"/>
    <mergeCell ref="P23:P24"/>
    <mergeCell ref="R23:R24"/>
    <mergeCell ref="I23:I24"/>
    <mergeCell ref="J23:J24"/>
    <mergeCell ref="L23:L24"/>
    <mergeCell ref="F10:F11"/>
    <mergeCell ref="Q3:Q4"/>
    <mergeCell ref="P3:P4"/>
    <mergeCell ref="H10:H11"/>
    <mergeCell ref="I10:I11"/>
    <mergeCell ref="K3:L4"/>
    <mergeCell ref="K5:L5"/>
    <mergeCell ref="F7:F8"/>
    <mergeCell ref="G7:G8"/>
    <mergeCell ref="G10:G11"/>
    <mergeCell ref="B3:C4"/>
    <mergeCell ref="B5:C5"/>
    <mergeCell ref="B7:C8"/>
    <mergeCell ref="B9:C9"/>
    <mergeCell ref="B14:C14"/>
    <mergeCell ref="B10:C11"/>
    <mergeCell ref="B15:C15"/>
    <mergeCell ref="B16:C16"/>
    <mergeCell ref="B26:C26"/>
    <mergeCell ref="E7:E8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26:L26"/>
    <mergeCell ref="B22:L22"/>
    <mergeCell ref="B23:B24"/>
    <mergeCell ref="D23:F23"/>
    <mergeCell ref="G23:H23"/>
    <mergeCell ref="B13:C13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6.00390625" style="0" customWidth="1"/>
    <col min="3" max="3" width="12.281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140625" style="0" customWidth="1"/>
    <col min="12" max="12" width="7.00390625" style="0" customWidth="1"/>
    <col min="13" max="13" width="2.421875" style="0" customWidth="1"/>
    <col min="14" max="14" width="8.140625" style="0" customWidth="1"/>
    <col min="15" max="15" width="8.00390625" style="0" customWidth="1"/>
    <col min="16" max="16" width="8.140625" style="0" customWidth="1"/>
    <col min="17" max="17" width="8.8515625" style="0" customWidth="1"/>
    <col min="18" max="18" width="8.140625" style="0" customWidth="1"/>
    <col min="19" max="19" width="7.421875" style="0" customWidth="1"/>
  </cols>
  <sheetData>
    <row r="1" ht="8.25" customHeight="1"/>
    <row r="2" spans="2:19" ht="15.75">
      <c r="B2" s="214" t="s">
        <v>191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117</v>
      </c>
      <c r="C7" s="179"/>
      <c r="D7" s="34" t="s">
        <v>161</v>
      </c>
      <c r="E7" s="1" t="s">
        <v>1</v>
      </c>
      <c r="F7" s="6" t="s">
        <v>4</v>
      </c>
      <c r="G7" s="6" t="s">
        <v>101</v>
      </c>
      <c r="H7" s="39" t="s">
        <v>48</v>
      </c>
      <c r="I7" s="4">
        <v>4</v>
      </c>
      <c r="J7" s="9">
        <f aca="true" t="shared" si="0" ref="J7:J13">S7</f>
        <v>120</v>
      </c>
      <c r="K7" s="192" t="s">
        <v>30</v>
      </c>
      <c r="L7" s="193"/>
      <c r="N7" s="26">
        <v>40</v>
      </c>
      <c r="O7" s="26">
        <v>40</v>
      </c>
      <c r="P7" s="26">
        <v>20</v>
      </c>
      <c r="Q7" s="26">
        <v>10</v>
      </c>
      <c r="R7" s="26">
        <v>10</v>
      </c>
      <c r="S7" s="26">
        <f aca="true" t="shared" si="1" ref="S7:S13">SUM(N7:R7)</f>
        <v>120</v>
      </c>
    </row>
    <row r="8" spans="2:19" ht="12.75">
      <c r="B8" s="180" t="s">
        <v>184</v>
      </c>
      <c r="C8" s="181"/>
      <c r="D8" s="38" t="s">
        <v>161</v>
      </c>
      <c r="E8" s="8" t="s">
        <v>1</v>
      </c>
      <c r="F8" s="40" t="s">
        <v>3</v>
      </c>
      <c r="G8" s="11"/>
      <c r="H8" s="40"/>
      <c r="I8" s="9">
        <v>4</v>
      </c>
      <c r="J8" s="9">
        <f t="shared" si="0"/>
        <v>80</v>
      </c>
      <c r="K8" s="194" t="s">
        <v>105</v>
      </c>
      <c r="L8" s="195"/>
      <c r="N8" s="26">
        <v>40</v>
      </c>
      <c r="O8" s="26">
        <v>40</v>
      </c>
      <c r="P8" s="26"/>
      <c r="Q8" s="26"/>
      <c r="R8" s="26"/>
      <c r="S8" s="26">
        <f t="shared" si="1"/>
        <v>80</v>
      </c>
    </row>
    <row r="9" spans="2:19" ht="12.75">
      <c r="B9" s="158" t="s">
        <v>185</v>
      </c>
      <c r="C9" s="159"/>
      <c r="D9" s="38" t="s">
        <v>161</v>
      </c>
      <c r="E9" s="8" t="s">
        <v>1</v>
      </c>
      <c r="F9" s="40" t="s">
        <v>3</v>
      </c>
      <c r="G9" s="31" t="s">
        <v>101</v>
      </c>
      <c r="H9" s="40" t="s">
        <v>48</v>
      </c>
      <c r="I9" s="9">
        <v>4</v>
      </c>
      <c r="J9" s="9">
        <f t="shared" si="0"/>
        <v>100</v>
      </c>
      <c r="K9" s="194" t="s">
        <v>19</v>
      </c>
      <c r="L9" s="195"/>
      <c r="N9" s="26">
        <v>40</v>
      </c>
      <c r="O9" s="26">
        <v>40</v>
      </c>
      <c r="P9" s="26"/>
      <c r="Q9" s="26">
        <v>10</v>
      </c>
      <c r="R9" s="26">
        <v>10</v>
      </c>
      <c r="S9" s="26">
        <f t="shared" si="1"/>
        <v>100</v>
      </c>
    </row>
    <row r="10" spans="2:19" ht="12.75">
      <c r="B10" s="160" t="s">
        <v>178</v>
      </c>
      <c r="C10" s="161"/>
      <c r="D10" s="1" t="s">
        <v>5</v>
      </c>
      <c r="E10" s="146" t="s">
        <v>0</v>
      </c>
      <c r="F10" s="149" t="s">
        <v>3</v>
      </c>
      <c r="G10" s="143" t="s">
        <v>98</v>
      </c>
      <c r="H10" s="149"/>
      <c r="I10" s="143">
        <v>4</v>
      </c>
      <c r="J10" s="9">
        <f t="shared" si="0"/>
        <v>65</v>
      </c>
      <c r="K10" s="196" t="s">
        <v>179</v>
      </c>
      <c r="L10" s="197"/>
      <c r="N10" s="26">
        <v>40</v>
      </c>
      <c r="O10" s="26">
        <v>20</v>
      </c>
      <c r="P10" s="26"/>
      <c r="Q10" s="26">
        <v>5</v>
      </c>
      <c r="R10" s="26"/>
      <c r="S10" s="26">
        <f t="shared" si="1"/>
        <v>65</v>
      </c>
    </row>
    <row r="11" spans="2:19" ht="12.75">
      <c r="B11" s="162"/>
      <c r="C11" s="163"/>
      <c r="D11" s="34" t="s">
        <v>71</v>
      </c>
      <c r="E11" s="147"/>
      <c r="F11" s="157"/>
      <c r="G11" s="145"/>
      <c r="H11" s="157"/>
      <c r="I11" s="145"/>
      <c r="J11" s="22">
        <f t="shared" si="0"/>
        <v>45</v>
      </c>
      <c r="K11" s="198"/>
      <c r="L11" s="199"/>
      <c r="N11" s="26">
        <v>20</v>
      </c>
      <c r="O11" s="26">
        <v>20</v>
      </c>
      <c r="P11" s="26"/>
      <c r="Q11" s="26">
        <v>5</v>
      </c>
      <c r="R11" s="26"/>
      <c r="S11" s="26">
        <f t="shared" si="1"/>
        <v>45</v>
      </c>
    </row>
    <row r="12" spans="2:19" ht="12.75">
      <c r="B12" s="162"/>
      <c r="C12" s="163"/>
      <c r="D12" s="1" t="s">
        <v>5</v>
      </c>
      <c r="E12" s="147"/>
      <c r="F12" s="149" t="s">
        <v>2</v>
      </c>
      <c r="G12" s="145"/>
      <c r="H12" s="157"/>
      <c r="I12" s="145"/>
      <c r="J12" s="22">
        <f t="shared" si="0"/>
        <v>55</v>
      </c>
      <c r="K12" s="198"/>
      <c r="L12" s="199"/>
      <c r="N12" s="26">
        <v>40</v>
      </c>
      <c r="O12" s="26">
        <v>20</v>
      </c>
      <c r="P12" s="26">
        <v>-10</v>
      </c>
      <c r="Q12" s="26">
        <v>5</v>
      </c>
      <c r="R12" s="26"/>
      <c r="S12" s="26">
        <f t="shared" si="1"/>
        <v>55</v>
      </c>
    </row>
    <row r="13" spans="2:19" ht="12.75">
      <c r="B13" s="164"/>
      <c r="C13" s="165"/>
      <c r="D13" s="48" t="s">
        <v>71</v>
      </c>
      <c r="E13" s="147"/>
      <c r="F13" s="157"/>
      <c r="G13" s="145"/>
      <c r="H13" s="157"/>
      <c r="I13" s="145"/>
      <c r="J13" s="22">
        <f t="shared" si="0"/>
        <v>35</v>
      </c>
      <c r="K13" s="200"/>
      <c r="L13" s="201"/>
      <c r="N13" s="26">
        <v>20</v>
      </c>
      <c r="O13" s="26">
        <v>20</v>
      </c>
      <c r="P13" s="26">
        <v>-10</v>
      </c>
      <c r="Q13" s="26">
        <v>5</v>
      </c>
      <c r="R13" s="26"/>
      <c r="S13" s="26">
        <f t="shared" si="1"/>
        <v>35</v>
      </c>
    </row>
    <row r="14" spans="2:19" ht="12.75">
      <c r="B14" s="66" t="s">
        <v>84</v>
      </c>
      <c r="C14" s="74"/>
      <c r="D14" s="77"/>
      <c r="E14" s="77"/>
      <c r="F14" s="77"/>
      <c r="G14" s="77"/>
      <c r="H14" s="77"/>
      <c r="I14" s="78"/>
      <c r="J14" s="79"/>
      <c r="K14" s="79"/>
      <c r="L14" s="80"/>
      <c r="N14" s="27"/>
      <c r="O14" s="28"/>
      <c r="P14" s="28"/>
      <c r="Q14" s="28"/>
      <c r="R14" s="28"/>
      <c r="S14" s="29"/>
    </row>
    <row r="15" spans="2:19" ht="12.75" customHeight="1">
      <c r="B15" s="166" t="s">
        <v>180</v>
      </c>
      <c r="C15" s="167"/>
      <c r="D15" s="146" t="s">
        <v>161</v>
      </c>
      <c r="E15" s="1" t="s">
        <v>1</v>
      </c>
      <c r="F15" s="149" t="s">
        <v>4</v>
      </c>
      <c r="G15" s="155"/>
      <c r="H15" s="151" t="s">
        <v>48</v>
      </c>
      <c r="I15" s="153">
        <v>4</v>
      </c>
      <c r="J15" s="9">
        <f aca="true" t="shared" si="2" ref="J15:J33">S15</f>
        <v>110</v>
      </c>
      <c r="K15" s="202" t="s">
        <v>25</v>
      </c>
      <c r="L15" s="203"/>
      <c r="N15" s="26">
        <v>40</v>
      </c>
      <c r="O15" s="26">
        <v>40</v>
      </c>
      <c r="P15" s="26">
        <v>20</v>
      </c>
      <c r="Q15" s="26"/>
      <c r="R15" s="26">
        <v>10</v>
      </c>
      <c r="S15" s="26">
        <f aca="true" t="shared" si="3" ref="S15:S35">SUM(N15:R15)</f>
        <v>110</v>
      </c>
    </row>
    <row r="16" spans="2:19" ht="12.75">
      <c r="B16" s="168"/>
      <c r="C16" s="169"/>
      <c r="D16" s="148"/>
      <c r="E16" s="8" t="s">
        <v>0</v>
      </c>
      <c r="F16" s="150"/>
      <c r="G16" s="156"/>
      <c r="H16" s="152"/>
      <c r="I16" s="154"/>
      <c r="J16" s="9">
        <f t="shared" si="2"/>
        <v>90</v>
      </c>
      <c r="K16" s="204"/>
      <c r="L16" s="205"/>
      <c r="N16" s="26">
        <v>40</v>
      </c>
      <c r="O16" s="26">
        <v>20</v>
      </c>
      <c r="P16" s="26">
        <v>20</v>
      </c>
      <c r="Q16" s="26"/>
      <c r="R16" s="26">
        <v>10</v>
      </c>
      <c r="S16" s="26">
        <f t="shared" si="3"/>
        <v>90</v>
      </c>
    </row>
    <row r="17" spans="2:19" ht="12.75" customHeight="1">
      <c r="B17" s="166" t="s">
        <v>181</v>
      </c>
      <c r="C17" s="167"/>
      <c r="D17" s="146" t="s">
        <v>161</v>
      </c>
      <c r="E17" s="1" t="s">
        <v>1</v>
      </c>
      <c r="F17" s="149" t="s">
        <v>4</v>
      </c>
      <c r="G17" s="155"/>
      <c r="H17" s="151" t="s">
        <v>48</v>
      </c>
      <c r="I17" s="153">
        <v>4</v>
      </c>
      <c r="J17" s="9">
        <f t="shared" si="2"/>
        <v>110</v>
      </c>
      <c r="K17" s="204"/>
      <c r="L17" s="205"/>
      <c r="N17" s="26">
        <v>40</v>
      </c>
      <c r="O17" s="26">
        <v>40</v>
      </c>
      <c r="P17" s="26">
        <v>20</v>
      </c>
      <c r="Q17" s="26"/>
      <c r="R17" s="26">
        <v>10</v>
      </c>
      <c r="S17" s="26">
        <f t="shared" si="3"/>
        <v>110</v>
      </c>
    </row>
    <row r="18" spans="2:19" ht="12.75">
      <c r="B18" s="168"/>
      <c r="C18" s="169"/>
      <c r="D18" s="148"/>
      <c r="E18" s="8" t="s">
        <v>0</v>
      </c>
      <c r="F18" s="150"/>
      <c r="G18" s="156"/>
      <c r="H18" s="152"/>
      <c r="I18" s="154"/>
      <c r="J18" s="9">
        <f t="shared" si="2"/>
        <v>90</v>
      </c>
      <c r="K18" s="206"/>
      <c r="L18" s="207"/>
      <c r="N18" s="26">
        <v>40</v>
      </c>
      <c r="O18" s="26">
        <v>20</v>
      </c>
      <c r="P18" s="26">
        <v>20</v>
      </c>
      <c r="Q18" s="26"/>
      <c r="R18" s="26">
        <v>10</v>
      </c>
      <c r="S18" s="26">
        <f t="shared" si="3"/>
        <v>90</v>
      </c>
    </row>
    <row r="19" spans="2:19" ht="12.75">
      <c r="B19" s="158" t="s">
        <v>183</v>
      </c>
      <c r="C19" s="159"/>
      <c r="D19" s="38" t="s">
        <v>162</v>
      </c>
      <c r="E19" s="8" t="s">
        <v>22</v>
      </c>
      <c r="F19" s="40" t="s">
        <v>3</v>
      </c>
      <c r="G19" s="31" t="s">
        <v>107</v>
      </c>
      <c r="H19" s="40"/>
      <c r="I19" s="9">
        <v>4</v>
      </c>
      <c r="J19" s="9">
        <f t="shared" si="2"/>
        <v>70</v>
      </c>
      <c r="K19" s="194" t="s">
        <v>24</v>
      </c>
      <c r="L19" s="195"/>
      <c r="N19" s="26">
        <v>50</v>
      </c>
      <c r="O19" s="26"/>
      <c r="P19" s="26"/>
      <c r="Q19" s="26">
        <v>20</v>
      </c>
      <c r="R19" s="26"/>
      <c r="S19" s="26">
        <f t="shared" si="3"/>
        <v>70</v>
      </c>
    </row>
    <row r="20" spans="2:19" ht="12.75">
      <c r="B20" s="166" t="s">
        <v>182</v>
      </c>
      <c r="C20" s="167"/>
      <c r="D20" s="146" t="s">
        <v>162</v>
      </c>
      <c r="E20" s="143" t="s">
        <v>22</v>
      </c>
      <c r="F20" s="31" t="s">
        <v>4</v>
      </c>
      <c r="G20" s="149" t="s">
        <v>26</v>
      </c>
      <c r="H20" s="151"/>
      <c r="I20" s="153">
        <v>4</v>
      </c>
      <c r="J20" s="9">
        <f t="shared" si="2"/>
        <v>90</v>
      </c>
      <c r="K20" s="202" t="s">
        <v>19</v>
      </c>
      <c r="L20" s="203"/>
      <c r="N20" s="26">
        <v>50</v>
      </c>
      <c r="O20" s="26"/>
      <c r="P20" s="26">
        <v>20</v>
      </c>
      <c r="Q20" s="26">
        <v>20</v>
      </c>
      <c r="R20" s="26"/>
      <c r="S20" s="26">
        <f t="shared" si="3"/>
        <v>90</v>
      </c>
    </row>
    <row r="21" spans="2:19" ht="12.75">
      <c r="B21" s="170"/>
      <c r="C21" s="171"/>
      <c r="D21" s="148"/>
      <c r="E21" s="144"/>
      <c r="F21" s="31" t="s">
        <v>3</v>
      </c>
      <c r="G21" s="150"/>
      <c r="H21" s="152"/>
      <c r="I21" s="154"/>
      <c r="J21" s="9">
        <f t="shared" si="2"/>
        <v>70</v>
      </c>
      <c r="K21" s="204"/>
      <c r="L21" s="205"/>
      <c r="N21" s="26">
        <v>50</v>
      </c>
      <c r="O21" s="26"/>
      <c r="P21" s="26"/>
      <c r="Q21" s="26">
        <v>20</v>
      </c>
      <c r="R21" s="26"/>
      <c r="S21" s="26">
        <f t="shared" si="3"/>
        <v>70</v>
      </c>
    </row>
    <row r="22" spans="2:19" ht="12.75">
      <c r="B22" s="170"/>
      <c r="C22" s="171"/>
      <c r="D22" s="146" t="s">
        <v>161</v>
      </c>
      <c r="E22" s="143" t="s">
        <v>22</v>
      </c>
      <c r="F22" s="31" t="s">
        <v>4</v>
      </c>
      <c r="G22" s="149" t="s">
        <v>26</v>
      </c>
      <c r="H22" s="151"/>
      <c r="I22" s="153">
        <v>4</v>
      </c>
      <c r="J22" s="9">
        <f t="shared" si="2"/>
        <v>80</v>
      </c>
      <c r="K22" s="204"/>
      <c r="L22" s="205"/>
      <c r="N22" s="26">
        <v>40</v>
      </c>
      <c r="O22" s="26"/>
      <c r="P22" s="26">
        <v>20</v>
      </c>
      <c r="Q22" s="26">
        <v>20</v>
      </c>
      <c r="R22" s="26"/>
      <c r="S22" s="26">
        <f t="shared" si="3"/>
        <v>80</v>
      </c>
    </row>
    <row r="23" spans="2:19" ht="12.75">
      <c r="B23" s="170"/>
      <c r="C23" s="171"/>
      <c r="D23" s="147"/>
      <c r="E23" s="144"/>
      <c r="F23" s="31" t="s">
        <v>3</v>
      </c>
      <c r="G23" s="150"/>
      <c r="H23" s="152"/>
      <c r="I23" s="154"/>
      <c r="J23" s="9">
        <f t="shared" si="2"/>
        <v>60</v>
      </c>
      <c r="K23" s="204"/>
      <c r="L23" s="205"/>
      <c r="N23" s="26">
        <v>40</v>
      </c>
      <c r="O23" s="26"/>
      <c r="P23" s="26"/>
      <c r="Q23" s="26">
        <v>20</v>
      </c>
      <c r="R23" s="26"/>
      <c r="S23" s="26">
        <f t="shared" si="3"/>
        <v>60</v>
      </c>
    </row>
    <row r="24" spans="2:19" ht="12.75">
      <c r="B24" s="170"/>
      <c r="C24" s="171"/>
      <c r="D24" s="147"/>
      <c r="E24" s="143" t="s">
        <v>0</v>
      </c>
      <c r="F24" s="31" t="s">
        <v>4</v>
      </c>
      <c r="G24" s="149" t="s">
        <v>26</v>
      </c>
      <c r="H24" s="151"/>
      <c r="I24" s="153">
        <v>4</v>
      </c>
      <c r="J24" s="9">
        <f t="shared" si="2"/>
        <v>100</v>
      </c>
      <c r="K24" s="204"/>
      <c r="L24" s="205"/>
      <c r="N24" s="26">
        <v>40</v>
      </c>
      <c r="O24" s="26">
        <v>20</v>
      </c>
      <c r="P24" s="26">
        <v>20</v>
      </c>
      <c r="Q24" s="26">
        <v>20</v>
      </c>
      <c r="R24" s="26"/>
      <c r="S24" s="26">
        <f t="shared" si="3"/>
        <v>100</v>
      </c>
    </row>
    <row r="25" spans="2:19" ht="12.75">
      <c r="B25" s="168"/>
      <c r="C25" s="169"/>
      <c r="D25" s="148"/>
      <c r="E25" s="144"/>
      <c r="F25" s="31" t="s">
        <v>3</v>
      </c>
      <c r="G25" s="150"/>
      <c r="H25" s="152"/>
      <c r="I25" s="154"/>
      <c r="J25" s="9">
        <f t="shared" si="2"/>
        <v>80</v>
      </c>
      <c r="K25" s="206"/>
      <c r="L25" s="207"/>
      <c r="N25" s="26">
        <v>40</v>
      </c>
      <c r="O25" s="26">
        <v>20</v>
      </c>
      <c r="P25" s="26"/>
      <c r="Q25" s="26">
        <v>20</v>
      </c>
      <c r="R25" s="26"/>
      <c r="S25" s="26">
        <f t="shared" si="3"/>
        <v>80</v>
      </c>
    </row>
    <row r="26" spans="2:19" ht="12.75" customHeight="1">
      <c r="B26" s="166" t="s">
        <v>106</v>
      </c>
      <c r="C26" s="167"/>
      <c r="D26" s="143" t="s">
        <v>71</v>
      </c>
      <c r="E26" s="143" t="s">
        <v>22</v>
      </c>
      <c r="F26" s="8" t="s">
        <v>3</v>
      </c>
      <c r="G26" s="146" t="s">
        <v>26</v>
      </c>
      <c r="H26" s="143"/>
      <c r="I26" s="153">
        <v>4</v>
      </c>
      <c r="J26" s="9">
        <f t="shared" si="2"/>
        <v>40</v>
      </c>
      <c r="K26" s="196" t="s">
        <v>19</v>
      </c>
      <c r="L26" s="197"/>
      <c r="N26" s="26">
        <v>20</v>
      </c>
      <c r="O26" s="26"/>
      <c r="P26" s="26"/>
      <c r="Q26" s="26">
        <v>20</v>
      </c>
      <c r="R26" s="26"/>
      <c r="S26" s="26">
        <f t="shared" si="3"/>
        <v>40</v>
      </c>
    </row>
    <row r="27" spans="2:19" ht="12.75">
      <c r="B27" s="170"/>
      <c r="C27" s="171"/>
      <c r="D27" s="144"/>
      <c r="E27" s="144"/>
      <c r="F27" s="8" t="s">
        <v>2</v>
      </c>
      <c r="G27" s="148"/>
      <c r="H27" s="145"/>
      <c r="I27" s="154"/>
      <c r="J27" s="9">
        <f t="shared" si="2"/>
        <v>30</v>
      </c>
      <c r="K27" s="198"/>
      <c r="L27" s="199"/>
      <c r="N27" s="26">
        <v>20</v>
      </c>
      <c r="O27" s="26"/>
      <c r="P27" s="26">
        <v>-10</v>
      </c>
      <c r="Q27" s="26">
        <v>20</v>
      </c>
      <c r="R27" s="26"/>
      <c r="S27" s="26">
        <f t="shared" si="3"/>
        <v>30</v>
      </c>
    </row>
    <row r="28" spans="2:19" ht="12.75">
      <c r="B28" s="170"/>
      <c r="C28" s="171"/>
      <c r="D28" s="143" t="s">
        <v>20</v>
      </c>
      <c r="E28" s="143" t="s">
        <v>22</v>
      </c>
      <c r="F28" s="8" t="s">
        <v>3</v>
      </c>
      <c r="G28" s="146" t="s">
        <v>26</v>
      </c>
      <c r="H28" s="143"/>
      <c r="I28" s="153">
        <v>4</v>
      </c>
      <c r="J28" s="9">
        <f t="shared" si="2"/>
        <v>50</v>
      </c>
      <c r="K28" s="198"/>
      <c r="L28" s="199"/>
      <c r="N28" s="26">
        <v>30</v>
      </c>
      <c r="O28" s="26"/>
      <c r="P28" s="26"/>
      <c r="Q28" s="26">
        <v>20</v>
      </c>
      <c r="R28" s="26"/>
      <c r="S28" s="26">
        <f t="shared" si="3"/>
        <v>50</v>
      </c>
    </row>
    <row r="29" spans="2:19" ht="12.75">
      <c r="B29" s="168"/>
      <c r="C29" s="169"/>
      <c r="D29" s="144"/>
      <c r="E29" s="144"/>
      <c r="F29" s="8" t="s">
        <v>2</v>
      </c>
      <c r="G29" s="148"/>
      <c r="H29" s="144"/>
      <c r="I29" s="154"/>
      <c r="J29" s="9">
        <f t="shared" si="2"/>
        <v>40</v>
      </c>
      <c r="K29" s="200"/>
      <c r="L29" s="201"/>
      <c r="N29" s="26">
        <v>30</v>
      </c>
      <c r="O29" s="26"/>
      <c r="P29" s="26">
        <v>-10</v>
      </c>
      <c r="Q29" s="26">
        <v>20</v>
      </c>
      <c r="R29" s="26"/>
      <c r="S29" s="26">
        <f t="shared" si="3"/>
        <v>40</v>
      </c>
    </row>
    <row r="30" spans="2:19" ht="12.75" customHeight="1">
      <c r="B30" s="166" t="s">
        <v>186</v>
      </c>
      <c r="C30" s="167"/>
      <c r="D30" s="8" t="s">
        <v>71</v>
      </c>
      <c r="E30" s="8" t="s">
        <v>0</v>
      </c>
      <c r="F30" s="8" t="s">
        <v>3</v>
      </c>
      <c r="G30" s="38"/>
      <c r="H30" s="38"/>
      <c r="I30" s="9">
        <v>4</v>
      </c>
      <c r="J30" s="9">
        <f t="shared" si="2"/>
        <v>40</v>
      </c>
      <c r="K30" s="196" t="s">
        <v>19</v>
      </c>
      <c r="L30" s="197"/>
      <c r="N30" s="26">
        <v>20</v>
      </c>
      <c r="O30" s="26">
        <v>20</v>
      </c>
      <c r="P30" s="26"/>
      <c r="Q30" s="26"/>
      <c r="R30" s="26"/>
      <c r="S30" s="26">
        <f t="shared" si="3"/>
        <v>40</v>
      </c>
    </row>
    <row r="31" spans="2:19" ht="12.75">
      <c r="B31" s="168"/>
      <c r="C31" s="169"/>
      <c r="D31" s="38" t="s">
        <v>20</v>
      </c>
      <c r="E31" s="8" t="s">
        <v>22</v>
      </c>
      <c r="F31" s="8" t="s">
        <v>3</v>
      </c>
      <c r="G31" s="8" t="s">
        <v>107</v>
      </c>
      <c r="H31" s="8"/>
      <c r="I31" s="9">
        <v>4</v>
      </c>
      <c r="J31" s="9">
        <f t="shared" si="2"/>
        <v>50</v>
      </c>
      <c r="K31" s="200"/>
      <c r="L31" s="201"/>
      <c r="N31" s="26">
        <v>30</v>
      </c>
      <c r="O31" s="26"/>
      <c r="P31" s="26"/>
      <c r="Q31" s="26">
        <v>20</v>
      </c>
      <c r="R31" s="26"/>
      <c r="S31" s="26">
        <f t="shared" si="3"/>
        <v>50</v>
      </c>
    </row>
    <row r="32" spans="2:19" ht="25.5" customHeight="1">
      <c r="B32" s="180" t="s">
        <v>187</v>
      </c>
      <c r="C32" s="181"/>
      <c r="D32" s="8" t="s">
        <v>71</v>
      </c>
      <c r="E32" s="8" t="s">
        <v>0</v>
      </c>
      <c r="F32" s="8" t="s">
        <v>2</v>
      </c>
      <c r="G32" s="38"/>
      <c r="H32" s="38"/>
      <c r="I32" s="9">
        <v>4</v>
      </c>
      <c r="J32" s="9">
        <f t="shared" si="2"/>
        <v>40</v>
      </c>
      <c r="K32" s="208" t="s">
        <v>19</v>
      </c>
      <c r="L32" s="209"/>
      <c r="N32" s="26">
        <v>20</v>
      </c>
      <c r="O32" s="26">
        <v>20</v>
      </c>
      <c r="P32" s="26"/>
      <c r="Q32" s="26"/>
      <c r="R32" s="26"/>
      <c r="S32" s="26">
        <f t="shared" si="3"/>
        <v>40</v>
      </c>
    </row>
    <row r="33" spans="2:19" ht="12.75">
      <c r="B33" s="180" t="s">
        <v>144</v>
      </c>
      <c r="C33" s="181"/>
      <c r="D33" s="38" t="s">
        <v>7</v>
      </c>
      <c r="E33" s="8" t="s">
        <v>22</v>
      </c>
      <c r="F33" s="61" t="s">
        <v>2</v>
      </c>
      <c r="G33" s="8"/>
      <c r="H33" s="64"/>
      <c r="I33" s="71">
        <v>4</v>
      </c>
      <c r="J33" s="9">
        <f t="shared" si="2"/>
        <v>10</v>
      </c>
      <c r="K33" s="208" t="s">
        <v>19</v>
      </c>
      <c r="L33" s="209"/>
      <c r="N33" s="26">
        <v>20</v>
      </c>
      <c r="O33" s="26"/>
      <c r="P33" s="26">
        <v>-10</v>
      </c>
      <c r="Q33" s="26"/>
      <c r="R33" s="26"/>
      <c r="S33" s="26">
        <f t="shared" si="3"/>
        <v>10</v>
      </c>
    </row>
    <row r="34" spans="2:19" ht="12.75">
      <c r="B34" s="182" t="s">
        <v>188</v>
      </c>
      <c r="C34" s="183"/>
      <c r="D34" s="31" t="s">
        <v>40</v>
      </c>
      <c r="E34" s="1"/>
      <c r="F34" s="8"/>
      <c r="G34" s="5"/>
      <c r="H34" s="5"/>
      <c r="I34" s="9">
        <v>1</v>
      </c>
      <c r="J34" s="32">
        <v>10</v>
      </c>
      <c r="K34" s="190" t="s">
        <v>189</v>
      </c>
      <c r="L34" s="191"/>
      <c r="N34" s="26">
        <v>10</v>
      </c>
      <c r="O34" s="26"/>
      <c r="P34" s="26"/>
      <c r="Q34" s="26"/>
      <c r="R34" s="26"/>
      <c r="S34" s="26">
        <f t="shared" si="3"/>
        <v>10</v>
      </c>
    </row>
    <row r="35" spans="2:19" ht="12.75">
      <c r="B35" s="184" t="s">
        <v>93</v>
      </c>
      <c r="C35" s="185"/>
      <c r="D35" s="8" t="s">
        <v>40</v>
      </c>
      <c r="E35" s="7"/>
      <c r="F35" s="7"/>
      <c r="G35" s="7"/>
      <c r="H35" s="7"/>
      <c r="I35" s="9">
        <v>1</v>
      </c>
      <c r="J35" s="32">
        <f>S35</f>
        <v>10</v>
      </c>
      <c r="K35" s="210" t="s">
        <v>24</v>
      </c>
      <c r="L35" s="211"/>
      <c r="N35" s="26">
        <v>10</v>
      </c>
      <c r="O35" s="26"/>
      <c r="P35" s="26"/>
      <c r="Q35" s="26"/>
      <c r="R35" s="26"/>
      <c r="S35" s="26">
        <f t="shared" si="3"/>
        <v>10</v>
      </c>
    </row>
    <row r="36" spans="2:19" ht="12.75">
      <c r="B36" s="66" t="s">
        <v>28</v>
      </c>
      <c r="C36" s="74"/>
      <c r="D36" s="67"/>
      <c r="E36" s="67"/>
      <c r="F36" s="67"/>
      <c r="G36" s="67"/>
      <c r="H36" s="67"/>
      <c r="I36" s="67"/>
      <c r="J36" s="67"/>
      <c r="K36" s="67"/>
      <c r="L36" s="68"/>
      <c r="N36" s="24"/>
      <c r="O36" s="24"/>
      <c r="P36" s="24"/>
      <c r="Q36" s="24"/>
      <c r="R36" s="24"/>
      <c r="S36" s="24"/>
    </row>
    <row r="37" spans="2:19" ht="12.75">
      <c r="B37" s="98" t="s">
        <v>109</v>
      </c>
      <c r="C37" s="104"/>
      <c r="D37" s="99"/>
      <c r="E37" s="99"/>
      <c r="F37" s="99"/>
      <c r="G37" s="99"/>
      <c r="H37" s="99"/>
      <c r="I37" s="99"/>
      <c r="J37" s="99"/>
      <c r="K37" s="99"/>
      <c r="L37" s="100"/>
      <c r="N37" s="24"/>
      <c r="O37" s="24"/>
      <c r="P37" s="24"/>
      <c r="Q37" s="24"/>
      <c r="R37" s="24"/>
      <c r="S37" s="24"/>
    </row>
    <row r="38" spans="14:19" ht="8.25" customHeight="1">
      <c r="N38" s="24"/>
      <c r="O38" s="24"/>
      <c r="P38" s="24"/>
      <c r="Q38" s="24"/>
      <c r="R38" s="24"/>
      <c r="S38" s="24"/>
    </row>
    <row r="39" spans="2:19" ht="12.75">
      <c r="B39" t="s">
        <v>159</v>
      </c>
      <c r="N39" s="24"/>
      <c r="O39" s="24"/>
      <c r="P39" s="24"/>
      <c r="Q39" s="24"/>
      <c r="R39" s="24"/>
      <c r="S39" s="24"/>
    </row>
    <row r="40" spans="2:19" ht="12.75">
      <c r="B40" t="s">
        <v>160</v>
      </c>
      <c r="N40" s="24"/>
      <c r="O40" s="24"/>
      <c r="P40" s="24"/>
      <c r="Q40" s="24"/>
      <c r="R40" s="24"/>
      <c r="S40" s="24"/>
    </row>
    <row r="41" spans="2:19" ht="12.75">
      <c r="B41" t="s">
        <v>150</v>
      </c>
      <c r="N41" s="24"/>
      <c r="O41" s="24"/>
      <c r="P41" s="24"/>
      <c r="Q41" s="24"/>
      <c r="R41" s="24"/>
      <c r="S41" s="24"/>
    </row>
  </sheetData>
  <sheetProtection/>
  <mergeCells count="83">
    <mergeCell ref="R3:R4"/>
    <mergeCell ref="S3:S4"/>
    <mergeCell ref="B2:L2"/>
    <mergeCell ref="N2:S2"/>
    <mergeCell ref="D3:F3"/>
    <mergeCell ref="G3:H3"/>
    <mergeCell ref="I3:I4"/>
    <mergeCell ref="J3:J4"/>
    <mergeCell ref="N3:N4"/>
    <mergeCell ref="O3:O4"/>
    <mergeCell ref="K32:L32"/>
    <mergeCell ref="Q3:Q4"/>
    <mergeCell ref="P3:P4"/>
    <mergeCell ref="F12:F13"/>
    <mergeCell ref="E10:E13"/>
    <mergeCell ref="F10:F11"/>
    <mergeCell ref="G10:G13"/>
    <mergeCell ref="K19:L19"/>
    <mergeCell ref="K33:L33"/>
    <mergeCell ref="K34:L34"/>
    <mergeCell ref="K35:L35"/>
    <mergeCell ref="H15:H16"/>
    <mergeCell ref="I15:I16"/>
    <mergeCell ref="H17:H18"/>
    <mergeCell ref="K20:L25"/>
    <mergeCell ref="K26:L29"/>
    <mergeCell ref="K30:L31"/>
    <mergeCell ref="D17:D18"/>
    <mergeCell ref="B34:C34"/>
    <mergeCell ref="B35:C35"/>
    <mergeCell ref="K3:L4"/>
    <mergeCell ref="K5:L5"/>
    <mergeCell ref="K7:L7"/>
    <mergeCell ref="K8:L8"/>
    <mergeCell ref="K9:L9"/>
    <mergeCell ref="K10:L13"/>
    <mergeCell ref="K15:L18"/>
    <mergeCell ref="G20:G21"/>
    <mergeCell ref="B32:C32"/>
    <mergeCell ref="B33:C33"/>
    <mergeCell ref="D15:D16"/>
    <mergeCell ref="F15:F16"/>
    <mergeCell ref="D28:D29"/>
    <mergeCell ref="B20:C25"/>
    <mergeCell ref="D26:D27"/>
    <mergeCell ref="E26:E27"/>
    <mergeCell ref="E20:E21"/>
    <mergeCell ref="B26:C29"/>
    <mergeCell ref="B30:C31"/>
    <mergeCell ref="B3:C4"/>
    <mergeCell ref="B5:C5"/>
    <mergeCell ref="B7:C7"/>
    <mergeCell ref="B8:C8"/>
    <mergeCell ref="B19:C19"/>
    <mergeCell ref="H10:H13"/>
    <mergeCell ref="I10:I13"/>
    <mergeCell ref="I26:I27"/>
    <mergeCell ref="I28:I29"/>
    <mergeCell ref="B9:C9"/>
    <mergeCell ref="B10:C13"/>
    <mergeCell ref="B15:C16"/>
    <mergeCell ref="B17:C18"/>
    <mergeCell ref="D20:D21"/>
    <mergeCell ref="F17:F18"/>
    <mergeCell ref="H20:H21"/>
    <mergeCell ref="I20:I21"/>
    <mergeCell ref="G15:G16"/>
    <mergeCell ref="H22:H23"/>
    <mergeCell ref="I22:I23"/>
    <mergeCell ref="G24:G25"/>
    <mergeCell ref="H24:H25"/>
    <mergeCell ref="I24:I25"/>
    <mergeCell ref="I17:I18"/>
    <mergeCell ref="G17:G18"/>
    <mergeCell ref="E28:E29"/>
    <mergeCell ref="H26:H27"/>
    <mergeCell ref="D22:D25"/>
    <mergeCell ref="G22:G23"/>
    <mergeCell ref="E22:E23"/>
    <mergeCell ref="E24:E25"/>
    <mergeCell ref="G26:G27"/>
    <mergeCell ref="G28:G29"/>
    <mergeCell ref="H28:H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2.8515625" style="0" customWidth="1"/>
    <col min="3" max="3" width="14.4218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8515625" style="0" customWidth="1"/>
    <col min="12" max="12" width="8.00390625" style="0" customWidth="1"/>
    <col min="13" max="13" width="2.421875" style="0" customWidth="1"/>
    <col min="14" max="14" width="7.57421875" style="0" customWidth="1"/>
    <col min="15" max="15" width="8.140625" style="0" customWidth="1"/>
    <col min="16" max="16" width="7.8515625" style="0" customWidth="1"/>
    <col min="17" max="17" width="8.57421875" style="0" customWidth="1"/>
    <col min="18" max="18" width="8.28125" style="0" customWidth="1"/>
    <col min="19" max="19" width="8.140625" style="0" customWidth="1"/>
  </cols>
  <sheetData>
    <row r="1" ht="8.25" customHeight="1"/>
    <row r="2" spans="2:19" ht="15.75">
      <c r="B2" s="214" t="s">
        <v>116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232" t="s">
        <v>9</v>
      </c>
      <c r="C3" s="23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234"/>
      <c r="C4" s="23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35" t="s">
        <v>42</v>
      </c>
      <c r="C5" s="35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117</v>
      </c>
      <c r="C7" s="179"/>
      <c r="D7" s="34" t="s">
        <v>161</v>
      </c>
      <c r="E7" s="1" t="s">
        <v>1</v>
      </c>
      <c r="F7" s="6" t="s">
        <v>4</v>
      </c>
      <c r="G7" s="6"/>
      <c r="H7" s="39" t="s">
        <v>48</v>
      </c>
      <c r="I7" s="4">
        <v>4</v>
      </c>
      <c r="J7" s="9">
        <f aca="true" t="shared" si="0" ref="J7:J14">S7</f>
        <v>110</v>
      </c>
      <c r="K7" s="192" t="s">
        <v>30</v>
      </c>
      <c r="L7" s="193"/>
      <c r="N7" s="26">
        <v>40</v>
      </c>
      <c r="O7" s="26">
        <v>40</v>
      </c>
      <c r="P7" s="26">
        <v>20</v>
      </c>
      <c r="Q7" s="26"/>
      <c r="R7" s="26">
        <v>10</v>
      </c>
      <c r="S7" s="26">
        <f aca="true" t="shared" si="1" ref="S7:S14">SUM(N7:R7)</f>
        <v>110</v>
      </c>
    </row>
    <row r="8" spans="2:19" ht="12.75">
      <c r="B8" s="166" t="s">
        <v>118</v>
      </c>
      <c r="C8" s="167"/>
      <c r="D8" s="146" t="s">
        <v>161</v>
      </c>
      <c r="E8" s="143" t="s">
        <v>0</v>
      </c>
      <c r="F8" s="40" t="s">
        <v>4</v>
      </c>
      <c r="G8" s="227"/>
      <c r="H8" s="151"/>
      <c r="I8" s="153">
        <v>4</v>
      </c>
      <c r="J8" s="9">
        <f>S8</f>
        <v>80</v>
      </c>
      <c r="K8" s="202" t="s">
        <v>119</v>
      </c>
      <c r="L8" s="203"/>
      <c r="N8" s="26">
        <v>40</v>
      </c>
      <c r="O8" s="26">
        <v>20</v>
      </c>
      <c r="P8" s="26">
        <v>20</v>
      </c>
      <c r="Q8" s="26"/>
      <c r="R8" s="26"/>
      <c r="S8" s="26">
        <f t="shared" si="1"/>
        <v>80</v>
      </c>
    </row>
    <row r="9" spans="2:19" ht="12.75">
      <c r="B9" s="168"/>
      <c r="C9" s="169"/>
      <c r="D9" s="148"/>
      <c r="E9" s="144"/>
      <c r="F9" s="40" t="s">
        <v>3</v>
      </c>
      <c r="G9" s="228"/>
      <c r="H9" s="152"/>
      <c r="I9" s="154"/>
      <c r="J9" s="9">
        <f>S9</f>
        <v>60</v>
      </c>
      <c r="K9" s="206"/>
      <c r="L9" s="207"/>
      <c r="N9" s="26">
        <v>40</v>
      </c>
      <c r="O9" s="26">
        <v>20</v>
      </c>
      <c r="P9" s="26"/>
      <c r="Q9" s="26"/>
      <c r="R9" s="26"/>
      <c r="S9" s="26">
        <f t="shared" si="1"/>
        <v>60</v>
      </c>
    </row>
    <row r="10" spans="2:19" ht="12.75">
      <c r="B10" s="60" t="s">
        <v>121</v>
      </c>
      <c r="C10" s="60" t="s">
        <v>122</v>
      </c>
      <c r="D10" s="59" t="s">
        <v>6</v>
      </c>
      <c r="E10" s="41" t="s">
        <v>0</v>
      </c>
      <c r="F10" s="59" t="s">
        <v>3</v>
      </c>
      <c r="G10" s="33"/>
      <c r="H10" s="59"/>
      <c r="I10" s="33">
        <v>4</v>
      </c>
      <c r="J10" s="9">
        <f t="shared" si="0"/>
        <v>50</v>
      </c>
      <c r="K10" s="208" t="s">
        <v>120</v>
      </c>
      <c r="L10" s="209"/>
      <c r="N10" s="26">
        <v>30</v>
      </c>
      <c r="O10" s="26">
        <v>20</v>
      </c>
      <c r="P10" s="26"/>
      <c r="Q10" s="26"/>
      <c r="R10" s="26"/>
      <c r="S10" s="26">
        <f t="shared" si="1"/>
        <v>50</v>
      </c>
    </row>
    <row r="11" spans="2:19" ht="12.75" customHeight="1">
      <c r="B11" s="69" t="s">
        <v>121</v>
      </c>
      <c r="C11" s="69" t="s">
        <v>123</v>
      </c>
      <c r="D11" s="59" t="s">
        <v>6</v>
      </c>
      <c r="E11" s="41" t="s">
        <v>0</v>
      </c>
      <c r="F11" s="40" t="s">
        <v>3</v>
      </c>
      <c r="G11" s="70"/>
      <c r="H11" s="59"/>
      <c r="I11" s="33">
        <v>4</v>
      </c>
      <c r="J11" s="9">
        <f>S11</f>
        <v>50</v>
      </c>
      <c r="K11" s="208" t="s">
        <v>120</v>
      </c>
      <c r="L11" s="209"/>
      <c r="N11" s="26">
        <v>30</v>
      </c>
      <c r="O11" s="26">
        <v>20</v>
      </c>
      <c r="P11" s="26"/>
      <c r="Q11" s="26"/>
      <c r="R11" s="26"/>
      <c r="S11" s="26">
        <f t="shared" si="1"/>
        <v>50</v>
      </c>
    </row>
    <row r="12" spans="2:19" ht="38.25">
      <c r="B12" s="69" t="s">
        <v>124</v>
      </c>
      <c r="C12" s="69" t="s">
        <v>123</v>
      </c>
      <c r="D12" s="59" t="s">
        <v>6</v>
      </c>
      <c r="E12" s="41" t="s">
        <v>0</v>
      </c>
      <c r="F12" s="40" t="s">
        <v>3</v>
      </c>
      <c r="G12" s="33" t="s">
        <v>98</v>
      </c>
      <c r="H12" s="59"/>
      <c r="I12" s="33">
        <v>4</v>
      </c>
      <c r="J12" s="9">
        <f>S12</f>
        <v>55</v>
      </c>
      <c r="K12" s="225" t="s">
        <v>125</v>
      </c>
      <c r="L12" s="226"/>
      <c r="N12" s="26">
        <v>30</v>
      </c>
      <c r="O12" s="26">
        <v>20</v>
      </c>
      <c r="P12" s="26"/>
      <c r="Q12" s="26">
        <v>5</v>
      </c>
      <c r="R12" s="26"/>
      <c r="S12" s="26">
        <f t="shared" si="1"/>
        <v>55</v>
      </c>
    </row>
    <row r="13" spans="2:19" ht="12.75" customHeight="1">
      <c r="B13" s="166" t="s">
        <v>106</v>
      </c>
      <c r="C13" s="167"/>
      <c r="D13" s="33" t="s">
        <v>286</v>
      </c>
      <c r="E13" s="33" t="s">
        <v>22</v>
      </c>
      <c r="F13" s="8" t="s">
        <v>3</v>
      </c>
      <c r="G13" s="41" t="s">
        <v>26</v>
      </c>
      <c r="H13" s="33"/>
      <c r="I13" s="9">
        <v>4</v>
      </c>
      <c r="J13" s="9">
        <f t="shared" si="0"/>
        <v>40</v>
      </c>
      <c r="K13" s="196" t="s">
        <v>105</v>
      </c>
      <c r="L13" s="197"/>
      <c r="N13" s="26">
        <v>20</v>
      </c>
      <c r="O13" s="26"/>
      <c r="P13" s="26"/>
      <c r="Q13" s="26">
        <v>20</v>
      </c>
      <c r="R13" s="26"/>
      <c r="S13" s="26">
        <f t="shared" si="1"/>
        <v>40</v>
      </c>
    </row>
    <row r="14" spans="2:19" ht="12.75">
      <c r="B14" s="168"/>
      <c r="C14" s="169"/>
      <c r="D14" s="33" t="s">
        <v>20</v>
      </c>
      <c r="E14" s="33" t="s">
        <v>22</v>
      </c>
      <c r="F14" s="33" t="s">
        <v>3</v>
      </c>
      <c r="G14" s="41" t="s">
        <v>26</v>
      </c>
      <c r="H14" s="33"/>
      <c r="I14" s="22">
        <v>4</v>
      </c>
      <c r="J14" s="22">
        <f t="shared" si="0"/>
        <v>50</v>
      </c>
      <c r="K14" s="200"/>
      <c r="L14" s="201"/>
      <c r="N14" s="26">
        <v>30</v>
      </c>
      <c r="O14" s="26"/>
      <c r="P14" s="26"/>
      <c r="Q14" s="26">
        <v>20</v>
      </c>
      <c r="R14" s="26"/>
      <c r="S14" s="26">
        <f t="shared" si="1"/>
        <v>50</v>
      </c>
    </row>
    <row r="15" spans="2:19" ht="12.75">
      <c r="B15" s="66" t="s">
        <v>84</v>
      </c>
      <c r="C15" s="74"/>
      <c r="D15" s="77"/>
      <c r="E15" s="77"/>
      <c r="F15" s="77"/>
      <c r="G15" s="77"/>
      <c r="H15" s="77"/>
      <c r="I15" s="78"/>
      <c r="J15" s="79"/>
      <c r="K15" s="79"/>
      <c r="L15" s="80"/>
      <c r="N15" s="27"/>
      <c r="O15" s="28"/>
      <c r="P15" s="28"/>
      <c r="Q15" s="28"/>
      <c r="R15" s="28"/>
      <c r="S15" s="29"/>
    </row>
    <row r="16" spans="2:19" ht="12.75" customHeight="1">
      <c r="B16" s="237" t="s">
        <v>126</v>
      </c>
      <c r="C16" s="240" t="s">
        <v>127</v>
      </c>
      <c r="D16" s="8" t="s">
        <v>5</v>
      </c>
      <c r="E16" s="143" t="s">
        <v>0</v>
      </c>
      <c r="F16" s="143" t="s">
        <v>2</v>
      </c>
      <c r="G16" s="146"/>
      <c r="H16" s="229"/>
      <c r="I16" s="153">
        <v>4</v>
      </c>
      <c r="J16" s="9">
        <f aca="true" t="shared" si="2" ref="J16:J24">S16</f>
        <v>50</v>
      </c>
      <c r="K16" s="196" t="s">
        <v>129</v>
      </c>
      <c r="L16" s="197"/>
      <c r="N16" s="26">
        <v>40</v>
      </c>
      <c r="O16" s="26">
        <v>20</v>
      </c>
      <c r="P16" s="26">
        <v>-10</v>
      </c>
      <c r="Q16" s="26"/>
      <c r="R16" s="26"/>
      <c r="S16" s="26">
        <f aca="true" t="shared" si="3" ref="S16:S24">SUM(N16:R16)</f>
        <v>50</v>
      </c>
    </row>
    <row r="17" spans="2:19" ht="12.75">
      <c r="B17" s="238"/>
      <c r="C17" s="241"/>
      <c r="D17" s="8" t="s">
        <v>71</v>
      </c>
      <c r="E17" s="144"/>
      <c r="F17" s="145"/>
      <c r="G17" s="148"/>
      <c r="H17" s="231"/>
      <c r="I17" s="236"/>
      <c r="J17" s="9">
        <f t="shared" si="2"/>
        <v>30</v>
      </c>
      <c r="K17" s="198"/>
      <c r="L17" s="199"/>
      <c r="N17" s="26">
        <v>20</v>
      </c>
      <c r="O17" s="26">
        <v>20</v>
      </c>
      <c r="P17" s="26">
        <v>-10</v>
      </c>
      <c r="Q17" s="26"/>
      <c r="R17" s="26"/>
      <c r="S17" s="26">
        <f t="shared" si="3"/>
        <v>30</v>
      </c>
    </row>
    <row r="18" spans="2:19" ht="12.75">
      <c r="B18" s="238"/>
      <c r="C18" s="242"/>
      <c r="D18" s="38" t="s">
        <v>20</v>
      </c>
      <c r="E18" s="8" t="s">
        <v>22</v>
      </c>
      <c r="F18" s="144"/>
      <c r="G18" s="38" t="s">
        <v>26</v>
      </c>
      <c r="H18" s="230"/>
      <c r="I18" s="154"/>
      <c r="J18" s="9">
        <f t="shared" si="2"/>
        <v>40</v>
      </c>
      <c r="K18" s="200"/>
      <c r="L18" s="201"/>
      <c r="N18" s="26">
        <v>30</v>
      </c>
      <c r="O18" s="26"/>
      <c r="P18" s="26">
        <v>-10</v>
      </c>
      <c r="Q18" s="26">
        <v>20</v>
      </c>
      <c r="R18" s="26"/>
      <c r="S18" s="26">
        <f t="shared" si="3"/>
        <v>40</v>
      </c>
    </row>
    <row r="19" spans="2:19" ht="12.75" customHeight="1">
      <c r="B19" s="238"/>
      <c r="C19" s="240" t="s">
        <v>128</v>
      </c>
      <c r="D19" s="38" t="s">
        <v>5</v>
      </c>
      <c r="E19" s="8" t="s">
        <v>0</v>
      </c>
      <c r="F19" s="143" t="s">
        <v>2</v>
      </c>
      <c r="G19" s="8"/>
      <c r="H19" s="229"/>
      <c r="I19" s="153">
        <v>4</v>
      </c>
      <c r="J19" s="9">
        <f t="shared" si="2"/>
        <v>50</v>
      </c>
      <c r="K19" s="196" t="s">
        <v>129</v>
      </c>
      <c r="L19" s="197"/>
      <c r="N19" s="26">
        <v>40</v>
      </c>
      <c r="O19" s="26">
        <v>20</v>
      </c>
      <c r="P19" s="26">
        <v>-10</v>
      </c>
      <c r="Q19" s="26"/>
      <c r="R19" s="26"/>
      <c r="S19" s="26">
        <f t="shared" si="3"/>
        <v>50</v>
      </c>
    </row>
    <row r="20" spans="2:19" ht="12.75">
      <c r="B20" s="239"/>
      <c r="C20" s="242"/>
      <c r="D20" s="38" t="s">
        <v>20</v>
      </c>
      <c r="E20" s="8" t="s">
        <v>22</v>
      </c>
      <c r="F20" s="144"/>
      <c r="G20" s="8" t="s">
        <v>26</v>
      </c>
      <c r="H20" s="230"/>
      <c r="I20" s="154"/>
      <c r="J20" s="9">
        <f t="shared" si="2"/>
        <v>40</v>
      </c>
      <c r="K20" s="200"/>
      <c r="L20" s="201"/>
      <c r="N20" s="26">
        <v>30</v>
      </c>
      <c r="O20" s="26"/>
      <c r="P20" s="26">
        <v>-10</v>
      </c>
      <c r="Q20" s="26">
        <v>20</v>
      </c>
      <c r="R20" s="26"/>
      <c r="S20" s="26">
        <f t="shared" si="3"/>
        <v>40</v>
      </c>
    </row>
    <row r="21" spans="2:19" ht="12.75">
      <c r="B21" s="180" t="s">
        <v>47</v>
      </c>
      <c r="C21" s="181"/>
      <c r="D21" s="38" t="s">
        <v>20</v>
      </c>
      <c r="E21" s="8" t="s">
        <v>22</v>
      </c>
      <c r="F21" s="61" t="s">
        <v>3</v>
      </c>
      <c r="G21" s="8" t="s">
        <v>27</v>
      </c>
      <c r="H21" s="64"/>
      <c r="I21" s="71">
        <v>4</v>
      </c>
      <c r="J21" s="9">
        <f t="shared" si="2"/>
        <v>50</v>
      </c>
      <c r="K21" s="208" t="s">
        <v>19</v>
      </c>
      <c r="L21" s="209"/>
      <c r="N21" s="26">
        <v>30</v>
      </c>
      <c r="O21" s="26"/>
      <c r="P21" s="26"/>
      <c r="Q21" s="26">
        <v>20</v>
      </c>
      <c r="R21" s="26"/>
      <c r="S21" s="26">
        <f t="shared" si="3"/>
        <v>50</v>
      </c>
    </row>
    <row r="22" spans="2:19" ht="25.5">
      <c r="B22" s="81" t="s">
        <v>130</v>
      </c>
      <c r="C22" s="82" t="s">
        <v>123</v>
      </c>
      <c r="D22" s="38" t="s">
        <v>162</v>
      </c>
      <c r="E22" s="8" t="s">
        <v>22</v>
      </c>
      <c r="F22" s="61" t="s">
        <v>3</v>
      </c>
      <c r="G22" s="8" t="s">
        <v>107</v>
      </c>
      <c r="H22" s="64"/>
      <c r="I22" s="71">
        <v>4</v>
      </c>
      <c r="J22" s="9">
        <f t="shared" si="2"/>
        <v>70</v>
      </c>
      <c r="K22" s="208" t="s">
        <v>24</v>
      </c>
      <c r="L22" s="209"/>
      <c r="N22" s="26">
        <v>50</v>
      </c>
      <c r="O22" s="26"/>
      <c r="P22" s="26"/>
      <c r="Q22" s="26">
        <v>20</v>
      </c>
      <c r="R22" s="26"/>
      <c r="S22" s="26">
        <f t="shared" si="3"/>
        <v>70</v>
      </c>
    </row>
    <row r="23" spans="2:19" ht="25.5">
      <c r="B23" s="81" t="s">
        <v>131</v>
      </c>
      <c r="C23" s="82" t="s">
        <v>123</v>
      </c>
      <c r="D23" s="38" t="s">
        <v>20</v>
      </c>
      <c r="E23" s="8" t="s">
        <v>22</v>
      </c>
      <c r="F23" s="61" t="s">
        <v>3</v>
      </c>
      <c r="G23" s="8" t="s">
        <v>107</v>
      </c>
      <c r="H23" s="64"/>
      <c r="I23" s="71">
        <v>4</v>
      </c>
      <c r="J23" s="9">
        <f t="shared" si="2"/>
        <v>50</v>
      </c>
      <c r="K23" s="208" t="s">
        <v>19</v>
      </c>
      <c r="L23" s="209"/>
      <c r="N23" s="26">
        <v>30</v>
      </c>
      <c r="O23" s="26"/>
      <c r="P23" s="26"/>
      <c r="Q23" s="26">
        <v>20</v>
      </c>
      <c r="R23" s="26"/>
      <c r="S23" s="26">
        <f t="shared" si="3"/>
        <v>50</v>
      </c>
    </row>
    <row r="24" spans="2:19" ht="12.75">
      <c r="B24" s="58" t="s">
        <v>93</v>
      </c>
      <c r="C24" s="58"/>
      <c r="D24" s="8" t="s">
        <v>40</v>
      </c>
      <c r="E24" s="7"/>
      <c r="F24" s="7"/>
      <c r="G24" s="7"/>
      <c r="H24" s="7"/>
      <c r="I24" s="9">
        <v>1</v>
      </c>
      <c r="J24" s="32">
        <f t="shared" si="2"/>
        <v>10</v>
      </c>
      <c r="K24" s="210" t="s">
        <v>24</v>
      </c>
      <c r="L24" s="211"/>
      <c r="N24" s="26">
        <v>10</v>
      </c>
      <c r="O24" s="26"/>
      <c r="P24" s="26"/>
      <c r="Q24" s="26"/>
      <c r="R24" s="26"/>
      <c r="S24" s="26">
        <f t="shared" si="3"/>
        <v>10</v>
      </c>
    </row>
    <row r="25" spans="2:19" ht="12.75">
      <c r="B25" s="66" t="s">
        <v>137</v>
      </c>
      <c r="C25" s="74"/>
      <c r="D25" s="67"/>
      <c r="E25" s="67"/>
      <c r="F25" s="67"/>
      <c r="G25" s="67"/>
      <c r="H25" s="67"/>
      <c r="I25" s="67"/>
      <c r="J25" s="67"/>
      <c r="K25" s="67"/>
      <c r="L25" s="68"/>
      <c r="N25" s="24"/>
      <c r="O25" s="24"/>
      <c r="P25" s="24"/>
      <c r="Q25" s="24"/>
      <c r="R25" s="24"/>
      <c r="S25" s="24"/>
    </row>
    <row r="26" spans="2:19" ht="12.75">
      <c r="B26" s="63" t="s">
        <v>132</v>
      </c>
      <c r="C26" s="75"/>
      <c r="D26" s="53"/>
      <c r="E26" s="53"/>
      <c r="F26" s="53"/>
      <c r="G26" s="53"/>
      <c r="H26" s="53"/>
      <c r="I26" s="53"/>
      <c r="J26" s="53"/>
      <c r="K26" s="53"/>
      <c r="L26" s="54"/>
      <c r="N26" s="24"/>
      <c r="O26" s="24"/>
      <c r="P26" s="24"/>
      <c r="Q26" s="24"/>
      <c r="R26" s="24"/>
      <c r="S26" s="24"/>
    </row>
    <row r="27" spans="2:19" ht="12.75">
      <c r="B27" s="63" t="s">
        <v>134</v>
      </c>
      <c r="C27" s="75"/>
      <c r="D27" s="53"/>
      <c r="E27" s="53"/>
      <c r="F27" s="53"/>
      <c r="G27" s="53"/>
      <c r="H27" s="53"/>
      <c r="I27" s="53"/>
      <c r="J27" s="53"/>
      <c r="K27" s="53"/>
      <c r="L27" s="54"/>
      <c r="N27" s="24"/>
      <c r="O27" s="24"/>
      <c r="P27" s="24"/>
      <c r="Q27" s="24"/>
      <c r="R27" s="24"/>
      <c r="S27" s="24"/>
    </row>
    <row r="28" spans="2:19" ht="12.75">
      <c r="B28" s="63" t="s">
        <v>133</v>
      </c>
      <c r="C28" s="75"/>
      <c r="D28" s="53"/>
      <c r="E28" s="53"/>
      <c r="F28" s="53"/>
      <c r="G28" s="53"/>
      <c r="H28" s="53"/>
      <c r="I28" s="53"/>
      <c r="J28" s="53"/>
      <c r="K28" s="53"/>
      <c r="L28" s="54"/>
      <c r="N28" s="24"/>
      <c r="O28" s="24"/>
      <c r="P28" s="24"/>
      <c r="Q28" s="24"/>
      <c r="R28" s="24"/>
      <c r="S28" s="24"/>
    </row>
    <row r="29" spans="2:19" ht="12.75">
      <c r="B29" s="83" t="s">
        <v>135</v>
      </c>
      <c r="C29" s="76"/>
      <c r="D29" s="20"/>
      <c r="E29" s="20"/>
      <c r="F29" s="20"/>
      <c r="G29" s="20"/>
      <c r="H29" s="20"/>
      <c r="I29" s="20"/>
      <c r="J29" s="20"/>
      <c r="K29" s="20"/>
      <c r="L29" s="21"/>
      <c r="N29" s="24"/>
      <c r="O29" s="24"/>
      <c r="P29" s="24"/>
      <c r="Q29" s="24"/>
      <c r="R29" s="24"/>
      <c r="S29" s="24"/>
    </row>
    <row r="30" spans="14:19" ht="8.25" customHeight="1">
      <c r="N30" s="24"/>
      <c r="O30" s="24"/>
      <c r="P30" s="24"/>
      <c r="Q30" s="24"/>
      <c r="R30" s="24"/>
      <c r="S30" s="24"/>
    </row>
    <row r="31" spans="2:19" ht="12.75">
      <c r="B31" t="s">
        <v>159</v>
      </c>
      <c r="N31" s="24"/>
      <c r="O31" s="24"/>
      <c r="P31" s="24"/>
      <c r="Q31" s="24"/>
      <c r="R31" s="24"/>
      <c r="S31" s="24"/>
    </row>
    <row r="32" spans="14:19" ht="12.75">
      <c r="N32" s="24"/>
      <c r="O32" s="24"/>
      <c r="P32" s="24"/>
      <c r="Q32" s="24"/>
      <c r="R32" s="24"/>
      <c r="S32" s="24"/>
    </row>
    <row r="33" spans="2:19" ht="15.75">
      <c r="B33" s="214" t="s">
        <v>136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6"/>
      <c r="N33" s="217" t="s">
        <v>41</v>
      </c>
      <c r="O33" s="218"/>
      <c r="P33" s="218"/>
      <c r="Q33" s="218"/>
      <c r="R33" s="218"/>
      <c r="S33" s="219"/>
    </row>
    <row r="34" spans="2:19" ht="12.75" customHeight="1">
      <c r="B34" s="243" t="s">
        <v>9</v>
      </c>
      <c r="C34" s="72"/>
      <c r="D34" s="220" t="s">
        <v>10</v>
      </c>
      <c r="E34" s="221"/>
      <c r="F34" s="222"/>
      <c r="G34" s="220" t="s">
        <v>14</v>
      </c>
      <c r="H34" s="222"/>
      <c r="I34" s="223" t="s">
        <v>16</v>
      </c>
      <c r="J34" s="223" t="s">
        <v>21</v>
      </c>
      <c r="K34" s="186" t="s">
        <v>17</v>
      </c>
      <c r="L34" s="187"/>
      <c r="N34" s="212" t="s">
        <v>37</v>
      </c>
      <c r="O34" s="212" t="s">
        <v>12</v>
      </c>
      <c r="P34" s="212" t="s">
        <v>13</v>
      </c>
      <c r="Q34" s="212" t="s">
        <v>38</v>
      </c>
      <c r="R34" s="212" t="s">
        <v>36</v>
      </c>
      <c r="S34" s="212" t="s">
        <v>39</v>
      </c>
    </row>
    <row r="35" spans="2:19" ht="12.75">
      <c r="B35" s="244"/>
      <c r="C35" s="62"/>
      <c r="D35" s="23" t="s">
        <v>11</v>
      </c>
      <c r="E35" s="23" t="s">
        <v>12</v>
      </c>
      <c r="F35" s="23" t="s">
        <v>13</v>
      </c>
      <c r="G35" s="23" t="s">
        <v>15</v>
      </c>
      <c r="H35" s="23" t="s">
        <v>36</v>
      </c>
      <c r="I35" s="224"/>
      <c r="J35" s="224"/>
      <c r="K35" s="188"/>
      <c r="L35" s="189"/>
      <c r="N35" s="213"/>
      <c r="O35" s="213"/>
      <c r="P35" s="213"/>
      <c r="Q35" s="213"/>
      <c r="R35" s="213"/>
      <c r="S35" s="213"/>
    </row>
    <row r="36" spans="2:19" ht="12.75">
      <c r="B36" s="35" t="s">
        <v>42</v>
      </c>
      <c r="C36" s="35"/>
      <c r="D36" s="34" t="s">
        <v>43</v>
      </c>
      <c r="E36" s="34"/>
      <c r="F36" s="34"/>
      <c r="G36" s="34"/>
      <c r="H36" s="34"/>
      <c r="I36" s="36">
        <v>1</v>
      </c>
      <c r="J36" s="9">
        <f>S36</f>
        <v>30</v>
      </c>
      <c r="K36" s="190">
        <v>1</v>
      </c>
      <c r="L36" s="191"/>
      <c r="N36" s="37">
        <v>30</v>
      </c>
      <c r="O36" s="25"/>
      <c r="P36" s="25"/>
      <c r="Q36" s="25"/>
      <c r="R36" s="25"/>
      <c r="S36" s="26">
        <f>SUM(N36:R36)</f>
        <v>30</v>
      </c>
    </row>
    <row r="37" spans="2:19" ht="12.75">
      <c r="B37" s="12" t="s">
        <v>44</v>
      </c>
      <c r="C37" s="73"/>
      <c r="D37" s="13"/>
      <c r="E37" s="13"/>
      <c r="F37" s="13"/>
      <c r="G37" s="13"/>
      <c r="H37" s="13"/>
      <c r="I37" s="14"/>
      <c r="J37" s="30"/>
      <c r="K37" s="30"/>
      <c r="L37" s="15"/>
      <c r="N37" s="27"/>
      <c r="O37" s="28"/>
      <c r="P37" s="28"/>
      <c r="Q37" s="28"/>
      <c r="R37" s="28"/>
      <c r="S37" s="29"/>
    </row>
    <row r="38" spans="2:19" ht="12.75">
      <c r="B38" s="178" t="s">
        <v>117</v>
      </c>
      <c r="C38" s="179"/>
      <c r="D38" s="34" t="s">
        <v>161</v>
      </c>
      <c r="E38" s="1" t="s">
        <v>1</v>
      </c>
      <c r="F38" s="6" t="s">
        <v>4</v>
      </c>
      <c r="G38" s="6"/>
      <c r="H38" s="39" t="s">
        <v>48</v>
      </c>
      <c r="I38" s="4">
        <v>4</v>
      </c>
      <c r="J38" s="9">
        <f aca="true" t="shared" si="4" ref="J38:J45">S38</f>
        <v>110</v>
      </c>
      <c r="K38" s="192" t="s">
        <v>24</v>
      </c>
      <c r="L38" s="193"/>
      <c r="N38" s="26">
        <v>40</v>
      </c>
      <c r="O38" s="26">
        <v>40</v>
      </c>
      <c r="P38" s="26">
        <v>20</v>
      </c>
      <c r="Q38" s="26"/>
      <c r="R38" s="26">
        <v>10</v>
      </c>
      <c r="S38" s="26">
        <f aca="true" t="shared" si="5" ref="S38:S45">SUM(N38:R38)</f>
        <v>110</v>
      </c>
    </row>
    <row r="39" spans="2:19" ht="12.75">
      <c r="B39" s="166" t="s">
        <v>118</v>
      </c>
      <c r="C39" s="167"/>
      <c r="D39" s="146" t="s">
        <v>161</v>
      </c>
      <c r="E39" s="143" t="s">
        <v>0</v>
      </c>
      <c r="F39" s="40" t="s">
        <v>4</v>
      </c>
      <c r="G39" s="227" t="s">
        <v>18</v>
      </c>
      <c r="H39" s="151"/>
      <c r="I39" s="153">
        <v>4</v>
      </c>
      <c r="J39" s="9">
        <f t="shared" si="4"/>
        <v>80</v>
      </c>
      <c r="K39" s="202" t="s">
        <v>34</v>
      </c>
      <c r="L39" s="203"/>
      <c r="N39" s="26">
        <v>40</v>
      </c>
      <c r="O39" s="26">
        <v>20</v>
      </c>
      <c r="P39" s="26">
        <v>20</v>
      </c>
      <c r="Q39" s="26"/>
      <c r="R39" s="26"/>
      <c r="S39" s="26">
        <f t="shared" si="5"/>
        <v>80</v>
      </c>
    </row>
    <row r="40" spans="2:19" ht="12.75">
      <c r="B40" s="168"/>
      <c r="C40" s="169"/>
      <c r="D40" s="148"/>
      <c r="E40" s="144"/>
      <c r="F40" s="40" t="s">
        <v>3</v>
      </c>
      <c r="G40" s="228"/>
      <c r="H40" s="152"/>
      <c r="I40" s="154"/>
      <c r="J40" s="9">
        <f t="shared" si="4"/>
        <v>60</v>
      </c>
      <c r="K40" s="206"/>
      <c r="L40" s="207"/>
      <c r="N40" s="26">
        <v>40</v>
      </c>
      <c r="O40" s="26">
        <v>20</v>
      </c>
      <c r="P40" s="26"/>
      <c r="Q40" s="26"/>
      <c r="R40" s="26"/>
      <c r="S40" s="26">
        <f t="shared" si="5"/>
        <v>60</v>
      </c>
    </row>
    <row r="41" spans="2:19" ht="12.75">
      <c r="B41" s="60" t="s">
        <v>121</v>
      </c>
      <c r="C41" s="60" t="s">
        <v>122</v>
      </c>
      <c r="D41" s="59" t="s">
        <v>6</v>
      </c>
      <c r="E41" s="41" t="s">
        <v>0</v>
      </c>
      <c r="F41" s="59" t="s">
        <v>3</v>
      </c>
      <c r="G41" s="33"/>
      <c r="H41" s="59"/>
      <c r="I41" s="33">
        <v>4</v>
      </c>
      <c r="J41" s="9">
        <f t="shared" si="4"/>
        <v>50</v>
      </c>
      <c r="K41" s="208" t="s">
        <v>31</v>
      </c>
      <c r="L41" s="209"/>
      <c r="N41" s="26">
        <v>30</v>
      </c>
      <c r="O41" s="26">
        <v>20</v>
      </c>
      <c r="P41" s="26"/>
      <c r="Q41" s="26"/>
      <c r="R41" s="26"/>
      <c r="S41" s="26">
        <f t="shared" si="5"/>
        <v>50</v>
      </c>
    </row>
    <row r="42" spans="2:19" ht="12.75" customHeight="1">
      <c r="B42" s="69" t="s">
        <v>121</v>
      </c>
      <c r="C42" s="69" t="s">
        <v>123</v>
      </c>
      <c r="D42" s="59" t="s">
        <v>6</v>
      </c>
      <c r="E42" s="41" t="s">
        <v>0</v>
      </c>
      <c r="F42" s="40" t="s">
        <v>3</v>
      </c>
      <c r="G42" s="70"/>
      <c r="H42" s="59"/>
      <c r="I42" s="33">
        <v>4</v>
      </c>
      <c r="J42" s="9">
        <f t="shared" si="4"/>
        <v>50</v>
      </c>
      <c r="K42" s="208" t="s">
        <v>31</v>
      </c>
      <c r="L42" s="209"/>
      <c r="N42" s="26">
        <v>30</v>
      </c>
      <c r="O42" s="26">
        <v>20</v>
      </c>
      <c r="P42" s="26"/>
      <c r="Q42" s="26"/>
      <c r="R42" s="26"/>
      <c r="S42" s="26">
        <f t="shared" si="5"/>
        <v>50</v>
      </c>
    </row>
    <row r="43" spans="2:19" ht="38.25">
      <c r="B43" s="69" t="s">
        <v>124</v>
      </c>
      <c r="C43" s="69" t="s">
        <v>123</v>
      </c>
      <c r="D43" s="59" t="s">
        <v>6</v>
      </c>
      <c r="E43" s="41" t="s">
        <v>0</v>
      </c>
      <c r="F43" s="40" t="s">
        <v>3</v>
      </c>
      <c r="G43" s="33" t="s">
        <v>98</v>
      </c>
      <c r="H43" s="59"/>
      <c r="I43" s="33">
        <v>4</v>
      </c>
      <c r="J43" s="9">
        <f t="shared" si="4"/>
        <v>55</v>
      </c>
      <c r="K43" s="225" t="s">
        <v>125</v>
      </c>
      <c r="L43" s="226"/>
      <c r="N43" s="26">
        <v>30</v>
      </c>
      <c r="O43" s="26">
        <v>20</v>
      </c>
      <c r="P43" s="26"/>
      <c r="Q43" s="26">
        <v>5</v>
      </c>
      <c r="R43" s="26"/>
      <c r="S43" s="26">
        <f t="shared" si="5"/>
        <v>55</v>
      </c>
    </row>
    <row r="44" spans="2:19" ht="12.75" customHeight="1">
      <c r="B44" s="166" t="s">
        <v>106</v>
      </c>
      <c r="C44" s="167"/>
      <c r="D44" s="33" t="s">
        <v>286</v>
      </c>
      <c r="E44" s="33" t="s">
        <v>22</v>
      </c>
      <c r="F44" s="8" t="s">
        <v>3</v>
      </c>
      <c r="G44" s="41" t="s">
        <v>26</v>
      </c>
      <c r="H44" s="33"/>
      <c r="I44" s="9">
        <v>4</v>
      </c>
      <c r="J44" s="9">
        <f t="shared" si="4"/>
        <v>40</v>
      </c>
      <c r="K44" s="196" t="s">
        <v>19</v>
      </c>
      <c r="L44" s="197"/>
      <c r="N44" s="26">
        <v>20</v>
      </c>
      <c r="O44" s="26"/>
      <c r="P44" s="26"/>
      <c r="Q44" s="26">
        <v>20</v>
      </c>
      <c r="R44" s="26"/>
      <c r="S44" s="26">
        <f t="shared" si="5"/>
        <v>40</v>
      </c>
    </row>
    <row r="45" spans="2:19" ht="12.75">
      <c r="B45" s="168"/>
      <c r="C45" s="169"/>
      <c r="D45" s="8" t="s">
        <v>20</v>
      </c>
      <c r="E45" s="8" t="s">
        <v>22</v>
      </c>
      <c r="F45" s="8" t="s">
        <v>3</v>
      </c>
      <c r="G45" s="38" t="s">
        <v>26</v>
      </c>
      <c r="H45" s="8"/>
      <c r="I45" s="9">
        <v>4</v>
      </c>
      <c r="J45" s="9">
        <f t="shared" si="4"/>
        <v>50</v>
      </c>
      <c r="K45" s="200"/>
      <c r="L45" s="201"/>
      <c r="N45" s="26">
        <v>30</v>
      </c>
      <c r="O45" s="26"/>
      <c r="P45" s="26"/>
      <c r="Q45" s="26">
        <v>20</v>
      </c>
      <c r="R45" s="26"/>
      <c r="S45" s="26">
        <f t="shared" si="5"/>
        <v>50</v>
      </c>
    </row>
    <row r="47" ht="12.75">
      <c r="B47" t="s">
        <v>159</v>
      </c>
    </row>
  </sheetData>
  <sheetProtection/>
  <mergeCells count="76">
    <mergeCell ref="K43:L43"/>
    <mergeCell ref="K44:L45"/>
    <mergeCell ref="B44:C45"/>
    <mergeCell ref="G39:G40"/>
    <mergeCell ref="H39:H40"/>
    <mergeCell ref="I39:I40"/>
    <mergeCell ref="K41:L41"/>
    <mergeCell ref="K42:L42"/>
    <mergeCell ref="I16:I18"/>
    <mergeCell ref="B38:C38"/>
    <mergeCell ref="B39:C40"/>
    <mergeCell ref="B16:B20"/>
    <mergeCell ref="C16:C18"/>
    <mergeCell ref="C19:C20"/>
    <mergeCell ref="B34:B35"/>
    <mergeCell ref="B21:C21"/>
    <mergeCell ref="E16:E17"/>
    <mergeCell ref="F16:F18"/>
    <mergeCell ref="G16:G17"/>
    <mergeCell ref="H16:H18"/>
    <mergeCell ref="B3:C4"/>
    <mergeCell ref="B7:C7"/>
    <mergeCell ref="B8:C9"/>
    <mergeCell ref="H8:H9"/>
    <mergeCell ref="I8:I9"/>
    <mergeCell ref="D8:D9"/>
    <mergeCell ref="E8:E9"/>
    <mergeCell ref="G8:G9"/>
    <mergeCell ref="J34:J35"/>
    <mergeCell ref="B13:C14"/>
    <mergeCell ref="B33:L33"/>
    <mergeCell ref="F19:F20"/>
    <mergeCell ref="H19:H20"/>
    <mergeCell ref="I19:I20"/>
    <mergeCell ref="S34:S35"/>
    <mergeCell ref="D39:D40"/>
    <mergeCell ref="E39:E40"/>
    <mergeCell ref="O34:O35"/>
    <mergeCell ref="Q34:Q35"/>
    <mergeCell ref="P34:P35"/>
    <mergeCell ref="R34:R35"/>
    <mergeCell ref="D34:F34"/>
    <mergeCell ref="G34:H34"/>
    <mergeCell ref="I34:I35"/>
    <mergeCell ref="R3:R4"/>
    <mergeCell ref="S3:S4"/>
    <mergeCell ref="N34:N35"/>
    <mergeCell ref="K3:L4"/>
    <mergeCell ref="K5:L5"/>
    <mergeCell ref="K7:L7"/>
    <mergeCell ref="K8:L9"/>
    <mergeCell ref="N33:S33"/>
    <mergeCell ref="K10:L10"/>
    <mergeCell ref="K11:L11"/>
    <mergeCell ref="B2:L2"/>
    <mergeCell ref="N2:S2"/>
    <mergeCell ref="D3:F3"/>
    <mergeCell ref="G3:H3"/>
    <mergeCell ref="I3:I4"/>
    <mergeCell ref="J3:J4"/>
    <mergeCell ref="N3:N4"/>
    <mergeCell ref="O3:O4"/>
    <mergeCell ref="Q3:Q4"/>
    <mergeCell ref="P3:P4"/>
    <mergeCell ref="K12:L12"/>
    <mergeCell ref="K13:L14"/>
    <mergeCell ref="K16:L18"/>
    <mergeCell ref="K19:L20"/>
    <mergeCell ref="K21:L21"/>
    <mergeCell ref="K22:L22"/>
    <mergeCell ref="K23:L23"/>
    <mergeCell ref="K24:L24"/>
    <mergeCell ref="K34:L35"/>
    <mergeCell ref="K36:L36"/>
    <mergeCell ref="K38:L38"/>
    <mergeCell ref="K39:L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57421875" style="0" customWidth="1"/>
    <col min="3" max="3" width="11.140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8.28125" style="0" customWidth="1"/>
    <col min="12" max="12" width="8.57421875" style="0" customWidth="1"/>
    <col min="13" max="13" width="2.421875" style="0" customWidth="1"/>
    <col min="14" max="14" width="7.8515625" style="0" customWidth="1"/>
    <col min="15" max="15" width="8.140625" style="0" customWidth="1"/>
    <col min="16" max="17" width="8.421875" style="0" customWidth="1"/>
    <col min="18" max="18" width="8.00390625" style="0" customWidth="1"/>
    <col min="19" max="19" width="7.8515625" style="0" customWidth="1"/>
  </cols>
  <sheetData>
    <row r="1" ht="8.25" customHeight="1"/>
    <row r="2" spans="2:19" ht="15.75">
      <c r="B2" s="214" t="s">
        <v>193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194</v>
      </c>
      <c r="C7" s="179"/>
      <c r="D7" s="34" t="s">
        <v>161</v>
      </c>
      <c r="E7" s="1" t="s">
        <v>1</v>
      </c>
      <c r="F7" s="6" t="s">
        <v>4</v>
      </c>
      <c r="G7" s="6"/>
      <c r="H7" s="39" t="s">
        <v>48</v>
      </c>
      <c r="I7" s="4">
        <v>4</v>
      </c>
      <c r="J7" s="9">
        <f>S7</f>
        <v>110</v>
      </c>
      <c r="K7" s="192" t="s">
        <v>195</v>
      </c>
      <c r="L7" s="193"/>
      <c r="N7" s="26">
        <v>40</v>
      </c>
      <c r="O7" s="26">
        <v>40</v>
      </c>
      <c r="P7" s="26">
        <v>20</v>
      </c>
      <c r="Q7" s="26"/>
      <c r="R7" s="26">
        <v>10</v>
      </c>
      <c r="S7" s="26">
        <f>SUM(N7:R7)</f>
        <v>110</v>
      </c>
    </row>
    <row r="8" spans="2:19" ht="12.75">
      <c r="B8" s="66" t="s">
        <v>84</v>
      </c>
      <c r="C8" s="74"/>
      <c r="D8" s="77"/>
      <c r="E8" s="77"/>
      <c r="F8" s="77"/>
      <c r="G8" s="77"/>
      <c r="H8" s="77"/>
      <c r="I8" s="78"/>
      <c r="J8" s="79"/>
      <c r="K8" s="79"/>
      <c r="L8" s="80"/>
      <c r="N8" s="27"/>
      <c r="O8" s="28"/>
      <c r="P8" s="28"/>
      <c r="Q8" s="28"/>
      <c r="R8" s="28"/>
      <c r="S8" s="29"/>
    </row>
    <row r="9" spans="2:19" ht="12.75">
      <c r="B9" s="158" t="s">
        <v>183</v>
      </c>
      <c r="C9" s="159"/>
      <c r="D9" s="38" t="s">
        <v>162</v>
      </c>
      <c r="E9" s="8" t="s">
        <v>22</v>
      </c>
      <c r="F9" s="40" t="s">
        <v>3</v>
      </c>
      <c r="G9" s="31" t="s">
        <v>107</v>
      </c>
      <c r="H9" s="40"/>
      <c r="I9" s="9">
        <v>4</v>
      </c>
      <c r="J9" s="9">
        <f>S9</f>
        <v>70</v>
      </c>
      <c r="K9" s="194" t="s">
        <v>24</v>
      </c>
      <c r="L9" s="195"/>
      <c r="N9" s="26">
        <v>50</v>
      </c>
      <c r="O9" s="26"/>
      <c r="P9" s="26"/>
      <c r="Q9" s="26">
        <v>20</v>
      </c>
      <c r="R9" s="26"/>
      <c r="S9" s="26">
        <f>SUM(N9:R9)</f>
        <v>70</v>
      </c>
    </row>
    <row r="10" spans="2:19" ht="12.75">
      <c r="B10" s="237" t="s">
        <v>196</v>
      </c>
      <c r="C10" s="240" t="s">
        <v>197</v>
      </c>
      <c r="D10" s="41" t="s">
        <v>162</v>
      </c>
      <c r="E10" s="33" t="s">
        <v>22</v>
      </c>
      <c r="F10" s="31" t="s">
        <v>3</v>
      </c>
      <c r="G10" s="59" t="s">
        <v>26</v>
      </c>
      <c r="H10" s="47"/>
      <c r="I10" s="22">
        <v>4</v>
      </c>
      <c r="J10" s="9">
        <f>S10</f>
        <v>70</v>
      </c>
      <c r="K10" s="202" t="s">
        <v>19</v>
      </c>
      <c r="L10" s="203"/>
      <c r="N10" s="26">
        <v>50</v>
      </c>
      <c r="O10" s="26"/>
      <c r="P10" s="26"/>
      <c r="Q10" s="26">
        <v>20</v>
      </c>
      <c r="R10" s="26"/>
      <c r="S10" s="26">
        <f>SUM(N10:R10)</f>
        <v>70</v>
      </c>
    </row>
    <row r="11" spans="2:19" ht="12.75">
      <c r="B11" s="238"/>
      <c r="C11" s="241"/>
      <c r="D11" s="146" t="s">
        <v>161</v>
      </c>
      <c r="E11" s="8" t="s">
        <v>22</v>
      </c>
      <c r="F11" s="31" t="s">
        <v>3</v>
      </c>
      <c r="G11" s="31" t="s">
        <v>26</v>
      </c>
      <c r="H11" s="89"/>
      <c r="I11" s="9">
        <v>4</v>
      </c>
      <c r="J11" s="9">
        <f>S11</f>
        <v>60</v>
      </c>
      <c r="K11" s="204"/>
      <c r="L11" s="205"/>
      <c r="N11" s="26">
        <v>40</v>
      </c>
      <c r="O11" s="26"/>
      <c r="P11" s="26"/>
      <c r="Q11" s="26">
        <v>20</v>
      </c>
      <c r="R11" s="26"/>
      <c r="S11" s="26">
        <f>SUM(N11:R11)</f>
        <v>60</v>
      </c>
    </row>
    <row r="12" spans="2:19" ht="12.75">
      <c r="B12" s="239"/>
      <c r="C12" s="242"/>
      <c r="D12" s="147"/>
      <c r="E12" s="8" t="s">
        <v>0</v>
      </c>
      <c r="F12" s="31" t="s">
        <v>3</v>
      </c>
      <c r="G12" s="31" t="s">
        <v>26</v>
      </c>
      <c r="H12" s="89"/>
      <c r="I12" s="9">
        <v>4</v>
      </c>
      <c r="J12" s="9">
        <f>S12</f>
        <v>80</v>
      </c>
      <c r="K12" s="206"/>
      <c r="L12" s="207"/>
      <c r="N12" s="26">
        <v>40</v>
      </c>
      <c r="O12" s="26">
        <v>20</v>
      </c>
      <c r="P12" s="26"/>
      <c r="Q12" s="26">
        <v>20</v>
      </c>
      <c r="R12" s="26"/>
      <c r="S12" s="26">
        <f>SUM(N12:R12)</f>
        <v>80</v>
      </c>
    </row>
    <row r="13" spans="2:19" ht="12.75">
      <c r="B13" s="58" t="s">
        <v>93</v>
      </c>
      <c r="C13" s="58"/>
      <c r="D13" s="8" t="s">
        <v>40</v>
      </c>
      <c r="E13" s="7"/>
      <c r="F13" s="7"/>
      <c r="G13" s="7"/>
      <c r="H13" s="7"/>
      <c r="I13" s="9">
        <v>1</v>
      </c>
      <c r="J13" s="32">
        <f>S13</f>
        <v>10</v>
      </c>
      <c r="K13" s="210" t="s">
        <v>24</v>
      </c>
      <c r="L13" s="211"/>
      <c r="N13" s="26">
        <v>10</v>
      </c>
      <c r="O13" s="26"/>
      <c r="P13" s="26"/>
      <c r="Q13" s="26"/>
      <c r="R13" s="26"/>
      <c r="S13" s="26">
        <f>SUM(N13:R13)</f>
        <v>10</v>
      </c>
    </row>
    <row r="14" spans="2:19" ht="12.75">
      <c r="B14" s="66" t="s">
        <v>28</v>
      </c>
      <c r="C14" s="74"/>
      <c r="D14" s="67"/>
      <c r="E14" s="67"/>
      <c r="F14" s="67"/>
      <c r="G14" s="67"/>
      <c r="H14" s="67"/>
      <c r="I14" s="67"/>
      <c r="J14" s="67"/>
      <c r="K14" s="67"/>
      <c r="L14" s="68"/>
      <c r="N14" s="24"/>
      <c r="O14" s="24"/>
      <c r="P14" s="24"/>
      <c r="Q14" s="24"/>
      <c r="R14" s="24"/>
      <c r="S14" s="24"/>
    </row>
    <row r="15" spans="2:19" ht="12.75">
      <c r="B15" s="98" t="s">
        <v>198</v>
      </c>
      <c r="C15" s="104"/>
      <c r="D15" s="99"/>
      <c r="E15" s="99"/>
      <c r="F15" s="99"/>
      <c r="G15" s="99"/>
      <c r="H15" s="99"/>
      <c r="I15" s="99"/>
      <c r="J15" s="99"/>
      <c r="K15" s="99"/>
      <c r="L15" s="100"/>
      <c r="N15" s="24"/>
      <c r="O15" s="24"/>
      <c r="P15" s="24"/>
      <c r="Q15" s="24"/>
      <c r="R15" s="24"/>
      <c r="S15" s="24"/>
    </row>
    <row r="16" spans="14:19" ht="8.25" customHeight="1">
      <c r="N16" s="24"/>
      <c r="O16" s="24"/>
      <c r="P16" s="24"/>
      <c r="Q16" s="24"/>
      <c r="R16" s="24"/>
      <c r="S16" s="24"/>
    </row>
    <row r="17" spans="14:19" ht="12.75">
      <c r="N17" s="24"/>
      <c r="O17" s="24"/>
      <c r="P17" s="24"/>
      <c r="Q17" s="24"/>
      <c r="R17" s="24"/>
      <c r="S17" s="24"/>
    </row>
    <row r="18" spans="14:19" ht="12.75">
      <c r="N18" s="24"/>
      <c r="O18" s="24"/>
      <c r="P18" s="24"/>
      <c r="Q18" s="24"/>
      <c r="R18" s="24"/>
      <c r="S18" s="24"/>
    </row>
    <row r="19" spans="14:19" ht="12.75">
      <c r="N19" s="24"/>
      <c r="O19" s="24"/>
      <c r="P19" s="24"/>
      <c r="Q19" s="24"/>
      <c r="R19" s="24"/>
      <c r="S19" s="24"/>
    </row>
  </sheetData>
  <sheetProtection/>
  <mergeCells count="25">
    <mergeCell ref="S3:S4"/>
    <mergeCell ref="B2:L2"/>
    <mergeCell ref="N2:S2"/>
    <mergeCell ref="D3:F3"/>
    <mergeCell ref="G3:H3"/>
    <mergeCell ref="I3:I4"/>
    <mergeCell ref="J3:J4"/>
    <mergeCell ref="N3:N4"/>
    <mergeCell ref="Q3:Q4"/>
    <mergeCell ref="C10:C12"/>
    <mergeCell ref="K3:L4"/>
    <mergeCell ref="K5:L5"/>
    <mergeCell ref="K7:L7"/>
    <mergeCell ref="K9:L9"/>
    <mergeCell ref="R3:R4"/>
    <mergeCell ref="K13:L13"/>
    <mergeCell ref="D11:D12"/>
    <mergeCell ref="B10:B12"/>
    <mergeCell ref="P3:P4"/>
    <mergeCell ref="K10:L12"/>
    <mergeCell ref="B3:C4"/>
    <mergeCell ref="B5:C5"/>
    <mergeCell ref="B7:C7"/>
    <mergeCell ref="B9:C9"/>
    <mergeCell ref="O3:O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5.00390625" style="0" customWidth="1"/>
    <col min="3" max="3" width="11.851562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9.00390625" style="0" customWidth="1"/>
    <col min="12" max="12" width="8.421875" style="0" customWidth="1"/>
    <col min="13" max="13" width="2.421875" style="0" customWidth="1"/>
    <col min="14" max="14" width="7.421875" style="0" customWidth="1"/>
    <col min="15" max="15" width="7.7109375" style="0" customWidth="1"/>
    <col min="16" max="16" width="8.28125" style="0" customWidth="1"/>
    <col min="17" max="17" width="8.57421875" style="0" customWidth="1"/>
    <col min="18" max="18" width="8.140625" style="0" customWidth="1"/>
    <col min="19" max="19" width="7.57421875" style="0" customWidth="1"/>
  </cols>
  <sheetData>
    <row r="1" ht="8.25" customHeight="1"/>
    <row r="2" spans="2:19" ht="15.75">
      <c r="B2" s="214" t="s">
        <v>138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8</v>
      </c>
      <c r="C7" s="179"/>
      <c r="D7" s="34" t="s">
        <v>161</v>
      </c>
      <c r="E7" s="1" t="s">
        <v>1</v>
      </c>
      <c r="F7" s="6" t="s">
        <v>4</v>
      </c>
      <c r="G7" s="6"/>
      <c r="H7" s="39" t="s">
        <v>48</v>
      </c>
      <c r="I7" s="4">
        <v>4</v>
      </c>
      <c r="J7" s="9">
        <f>S7</f>
        <v>110</v>
      </c>
      <c r="K7" s="192" t="s">
        <v>139</v>
      </c>
      <c r="L7" s="193"/>
      <c r="N7" s="26">
        <v>40</v>
      </c>
      <c r="O7" s="26">
        <v>40</v>
      </c>
      <c r="P7" s="26">
        <v>20</v>
      </c>
      <c r="Q7" s="26"/>
      <c r="R7" s="26">
        <v>10</v>
      </c>
      <c r="S7" s="26">
        <f>SUM(N7:R7)</f>
        <v>110</v>
      </c>
    </row>
    <row r="8" spans="2:19" ht="12.75">
      <c r="B8" s="245" t="s">
        <v>121</v>
      </c>
      <c r="C8" s="246"/>
      <c r="D8" s="59" t="s">
        <v>6</v>
      </c>
      <c r="E8" s="41" t="s">
        <v>0</v>
      </c>
      <c r="F8" s="59" t="s">
        <v>3</v>
      </c>
      <c r="G8" s="33"/>
      <c r="H8" s="59"/>
      <c r="I8" s="33">
        <v>4</v>
      </c>
      <c r="J8" s="9">
        <f>S8</f>
        <v>60</v>
      </c>
      <c r="K8" s="208" t="s">
        <v>140</v>
      </c>
      <c r="L8" s="209"/>
      <c r="N8" s="26">
        <v>40</v>
      </c>
      <c r="O8" s="26">
        <v>20</v>
      </c>
      <c r="P8" s="26"/>
      <c r="Q8" s="26"/>
      <c r="R8" s="26"/>
      <c r="S8" s="26">
        <f>SUM(N8:R8)</f>
        <v>60</v>
      </c>
    </row>
    <row r="9" spans="2:19" ht="38.25" customHeight="1">
      <c r="B9" s="245" t="s">
        <v>124</v>
      </c>
      <c r="C9" s="246"/>
      <c r="D9" s="31" t="s">
        <v>6</v>
      </c>
      <c r="E9" s="41" t="s">
        <v>0</v>
      </c>
      <c r="F9" s="40" t="s">
        <v>3</v>
      </c>
      <c r="G9" s="33" t="s">
        <v>98</v>
      </c>
      <c r="H9" s="31"/>
      <c r="I9" s="33">
        <v>4</v>
      </c>
      <c r="J9" s="9">
        <f>S9</f>
        <v>65</v>
      </c>
      <c r="K9" s="225" t="s">
        <v>125</v>
      </c>
      <c r="L9" s="226"/>
      <c r="N9" s="26">
        <v>40</v>
      </c>
      <c r="O9" s="26">
        <v>20</v>
      </c>
      <c r="P9" s="26"/>
      <c r="Q9" s="26">
        <v>5</v>
      </c>
      <c r="R9" s="26"/>
      <c r="S9" s="26">
        <f>SUM(N9:R9)</f>
        <v>65</v>
      </c>
    </row>
    <row r="10" spans="2:19" ht="12.75" customHeight="1">
      <c r="B10" s="166" t="s">
        <v>106</v>
      </c>
      <c r="C10" s="167"/>
      <c r="D10" s="33" t="s">
        <v>286</v>
      </c>
      <c r="E10" s="33" t="s">
        <v>22</v>
      </c>
      <c r="F10" s="8" t="s">
        <v>3</v>
      </c>
      <c r="G10" s="41" t="s">
        <v>26</v>
      </c>
      <c r="H10" s="33"/>
      <c r="I10" s="9">
        <v>4</v>
      </c>
      <c r="J10" s="9">
        <f>S10</f>
        <v>40</v>
      </c>
      <c r="K10" s="196" t="s">
        <v>141</v>
      </c>
      <c r="L10" s="197"/>
      <c r="N10" s="26">
        <v>20</v>
      </c>
      <c r="O10" s="26"/>
      <c r="P10" s="26"/>
      <c r="Q10" s="26">
        <v>20</v>
      </c>
      <c r="R10" s="26"/>
      <c r="S10" s="26">
        <f>SUM(N10:R10)</f>
        <v>40</v>
      </c>
    </row>
    <row r="11" spans="2:19" ht="12.75">
      <c r="B11" s="168"/>
      <c r="C11" s="169"/>
      <c r="D11" s="33" t="s">
        <v>20</v>
      </c>
      <c r="E11" s="33" t="s">
        <v>22</v>
      </c>
      <c r="F11" s="33" t="s">
        <v>3</v>
      </c>
      <c r="G11" s="41" t="s">
        <v>26</v>
      </c>
      <c r="H11" s="33"/>
      <c r="I11" s="22">
        <v>4</v>
      </c>
      <c r="J11" s="22">
        <f>S11</f>
        <v>50</v>
      </c>
      <c r="K11" s="200"/>
      <c r="L11" s="201"/>
      <c r="N11" s="26">
        <v>30</v>
      </c>
      <c r="O11" s="26"/>
      <c r="P11" s="26"/>
      <c r="Q11" s="26">
        <v>20</v>
      </c>
      <c r="R11" s="26"/>
      <c r="S11" s="26">
        <f>SUM(N11:R11)</f>
        <v>50</v>
      </c>
    </row>
    <row r="12" spans="2:19" ht="12.75">
      <c r="B12" s="66" t="s">
        <v>84</v>
      </c>
      <c r="C12" s="74"/>
      <c r="D12" s="77"/>
      <c r="E12" s="77"/>
      <c r="F12" s="77"/>
      <c r="G12" s="77"/>
      <c r="H12" s="77"/>
      <c r="I12" s="78"/>
      <c r="J12" s="79"/>
      <c r="K12" s="79"/>
      <c r="L12" s="80"/>
      <c r="N12" s="27"/>
      <c r="O12" s="28"/>
      <c r="P12" s="28"/>
      <c r="Q12" s="28"/>
      <c r="R12" s="28"/>
      <c r="S12" s="29"/>
    </row>
    <row r="13" spans="2:19" ht="12.75" customHeight="1">
      <c r="B13" s="166" t="s">
        <v>142</v>
      </c>
      <c r="C13" s="167"/>
      <c r="D13" s="143" t="s">
        <v>162</v>
      </c>
      <c r="E13" s="143" t="s">
        <v>22</v>
      </c>
      <c r="F13" s="8" t="s">
        <v>4</v>
      </c>
      <c r="G13" s="146" t="s">
        <v>26</v>
      </c>
      <c r="H13" s="229"/>
      <c r="I13" s="153">
        <v>4</v>
      </c>
      <c r="J13" s="9">
        <f aca="true" t="shared" si="0" ref="J13:J21">S13</f>
        <v>90</v>
      </c>
      <c r="K13" s="196" t="s">
        <v>129</v>
      </c>
      <c r="L13" s="197"/>
      <c r="N13" s="26">
        <v>50</v>
      </c>
      <c r="O13" s="26"/>
      <c r="P13" s="26">
        <v>20</v>
      </c>
      <c r="Q13" s="26">
        <v>20</v>
      </c>
      <c r="R13" s="26"/>
      <c r="S13" s="26">
        <f aca="true" t="shared" si="1" ref="S13:S21">SUM(N13:R13)</f>
        <v>90</v>
      </c>
    </row>
    <row r="14" spans="2:19" ht="12.75">
      <c r="B14" s="170"/>
      <c r="C14" s="171"/>
      <c r="D14" s="144"/>
      <c r="E14" s="144"/>
      <c r="F14" s="8" t="s">
        <v>3</v>
      </c>
      <c r="G14" s="148"/>
      <c r="H14" s="230"/>
      <c r="I14" s="154"/>
      <c r="J14" s="9">
        <f t="shared" si="0"/>
        <v>70</v>
      </c>
      <c r="K14" s="198"/>
      <c r="L14" s="199"/>
      <c r="N14" s="26">
        <v>50</v>
      </c>
      <c r="O14" s="26"/>
      <c r="P14" s="26"/>
      <c r="Q14" s="26">
        <v>20</v>
      </c>
      <c r="R14" s="26"/>
      <c r="S14" s="26">
        <f t="shared" si="1"/>
        <v>70</v>
      </c>
    </row>
    <row r="15" spans="2:19" ht="12.75">
      <c r="B15" s="170"/>
      <c r="C15" s="171"/>
      <c r="D15" s="146" t="s">
        <v>161</v>
      </c>
      <c r="E15" s="143" t="s">
        <v>22</v>
      </c>
      <c r="F15" s="6" t="s">
        <v>4</v>
      </c>
      <c r="G15" s="146" t="s">
        <v>26</v>
      </c>
      <c r="H15" s="229"/>
      <c r="I15" s="153">
        <v>4</v>
      </c>
      <c r="J15" s="9">
        <f t="shared" si="0"/>
        <v>80</v>
      </c>
      <c r="K15" s="196" t="s">
        <v>24</v>
      </c>
      <c r="L15" s="197"/>
      <c r="N15" s="26">
        <v>40</v>
      </c>
      <c r="O15" s="26"/>
      <c r="P15" s="26">
        <v>20</v>
      </c>
      <c r="Q15" s="26">
        <v>20</v>
      </c>
      <c r="R15" s="26"/>
      <c r="S15" s="26">
        <f t="shared" si="1"/>
        <v>80</v>
      </c>
    </row>
    <row r="16" spans="2:19" ht="12.75" customHeight="1">
      <c r="B16" s="170"/>
      <c r="C16" s="171"/>
      <c r="D16" s="147"/>
      <c r="E16" s="144"/>
      <c r="F16" s="59" t="s">
        <v>3</v>
      </c>
      <c r="G16" s="147"/>
      <c r="H16" s="231"/>
      <c r="I16" s="236"/>
      <c r="J16" s="9">
        <f t="shared" si="0"/>
        <v>60</v>
      </c>
      <c r="K16" s="198"/>
      <c r="L16" s="199"/>
      <c r="N16" s="26">
        <v>40</v>
      </c>
      <c r="O16" s="26"/>
      <c r="P16" s="26"/>
      <c r="Q16" s="26">
        <v>20</v>
      </c>
      <c r="R16" s="26"/>
      <c r="S16" s="26">
        <f t="shared" si="1"/>
        <v>60</v>
      </c>
    </row>
    <row r="17" spans="2:19" ht="12.75" customHeight="1">
      <c r="B17" s="170"/>
      <c r="C17" s="171"/>
      <c r="D17" s="147"/>
      <c r="E17" s="143" t="s">
        <v>0</v>
      </c>
      <c r="F17" s="6" t="s">
        <v>4</v>
      </c>
      <c r="G17" s="147"/>
      <c r="H17" s="231"/>
      <c r="I17" s="236"/>
      <c r="J17" s="9">
        <f t="shared" si="0"/>
        <v>100</v>
      </c>
      <c r="K17" s="198"/>
      <c r="L17" s="199"/>
      <c r="N17" s="26">
        <v>40</v>
      </c>
      <c r="O17" s="26">
        <v>20</v>
      </c>
      <c r="P17" s="26">
        <v>20</v>
      </c>
      <c r="Q17" s="26">
        <v>20</v>
      </c>
      <c r="R17" s="26"/>
      <c r="S17" s="26">
        <f t="shared" si="1"/>
        <v>100</v>
      </c>
    </row>
    <row r="18" spans="2:19" ht="12.75">
      <c r="B18" s="168"/>
      <c r="C18" s="169"/>
      <c r="D18" s="148"/>
      <c r="E18" s="144"/>
      <c r="F18" s="59" t="s">
        <v>3</v>
      </c>
      <c r="G18" s="148"/>
      <c r="H18" s="230"/>
      <c r="I18" s="154"/>
      <c r="J18" s="9">
        <f t="shared" si="0"/>
        <v>80</v>
      </c>
      <c r="K18" s="200"/>
      <c r="L18" s="201"/>
      <c r="N18" s="26">
        <v>40</v>
      </c>
      <c r="O18" s="26">
        <v>20</v>
      </c>
      <c r="P18" s="26"/>
      <c r="Q18" s="26">
        <v>20</v>
      </c>
      <c r="R18" s="26"/>
      <c r="S18" s="26">
        <f t="shared" si="1"/>
        <v>80</v>
      </c>
    </row>
    <row r="19" spans="2:19" ht="26.25" customHeight="1">
      <c r="B19" s="180" t="s">
        <v>143</v>
      </c>
      <c r="C19" s="181"/>
      <c r="D19" s="38" t="s">
        <v>286</v>
      </c>
      <c r="E19" s="8" t="s">
        <v>0</v>
      </c>
      <c r="F19" s="8" t="s">
        <v>3</v>
      </c>
      <c r="G19" s="8" t="s">
        <v>26</v>
      </c>
      <c r="H19" s="64"/>
      <c r="I19" s="71">
        <v>4</v>
      </c>
      <c r="J19" s="9">
        <f t="shared" si="0"/>
        <v>60</v>
      </c>
      <c r="K19" s="208" t="s">
        <v>19</v>
      </c>
      <c r="L19" s="209"/>
      <c r="N19" s="26">
        <v>20</v>
      </c>
      <c r="O19" s="26">
        <v>20</v>
      </c>
      <c r="P19" s="26"/>
      <c r="Q19" s="26">
        <v>20</v>
      </c>
      <c r="R19" s="26"/>
      <c r="S19" s="26">
        <f t="shared" si="1"/>
        <v>60</v>
      </c>
    </row>
    <row r="20" spans="2:19" ht="12.75">
      <c r="B20" s="180" t="s">
        <v>144</v>
      </c>
      <c r="C20" s="181"/>
      <c r="D20" s="38" t="s">
        <v>7</v>
      </c>
      <c r="E20" s="8" t="s">
        <v>22</v>
      </c>
      <c r="F20" s="61" t="s">
        <v>2</v>
      </c>
      <c r="G20" s="8"/>
      <c r="H20" s="64"/>
      <c r="I20" s="71">
        <v>4</v>
      </c>
      <c r="J20" s="9">
        <f t="shared" si="0"/>
        <v>10</v>
      </c>
      <c r="K20" s="208" t="s">
        <v>19</v>
      </c>
      <c r="L20" s="209"/>
      <c r="N20" s="26">
        <v>20</v>
      </c>
      <c r="O20" s="26"/>
      <c r="P20" s="26">
        <v>-10</v>
      </c>
      <c r="Q20" s="26"/>
      <c r="R20" s="26"/>
      <c r="S20" s="26">
        <f t="shared" si="1"/>
        <v>10</v>
      </c>
    </row>
    <row r="21" spans="2:19" ht="12.75">
      <c r="B21" s="184" t="s">
        <v>93</v>
      </c>
      <c r="C21" s="185"/>
      <c r="D21" s="8" t="s">
        <v>40</v>
      </c>
      <c r="E21" s="7"/>
      <c r="F21" s="7"/>
      <c r="G21" s="7"/>
      <c r="H21" s="7"/>
      <c r="I21" s="9">
        <v>1</v>
      </c>
      <c r="J21" s="32">
        <f t="shared" si="0"/>
        <v>10</v>
      </c>
      <c r="K21" s="210" t="s">
        <v>24</v>
      </c>
      <c r="L21" s="211"/>
      <c r="N21" s="26">
        <v>10</v>
      </c>
      <c r="O21" s="26"/>
      <c r="P21" s="26"/>
      <c r="Q21" s="26"/>
      <c r="R21" s="26"/>
      <c r="S21" s="26">
        <f t="shared" si="1"/>
        <v>10</v>
      </c>
    </row>
    <row r="22" spans="2:19" ht="12.75">
      <c r="B22" s="66" t="s">
        <v>145</v>
      </c>
      <c r="C22" s="74"/>
      <c r="D22" s="67"/>
      <c r="E22" s="67"/>
      <c r="F22" s="67"/>
      <c r="G22" s="67"/>
      <c r="H22" s="67"/>
      <c r="I22" s="67"/>
      <c r="J22" s="67"/>
      <c r="K22" s="67"/>
      <c r="L22" s="68"/>
      <c r="N22" s="24"/>
      <c r="O22" s="24"/>
      <c r="P22" s="24"/>
      <c r="Q22" s="24"/>
      <c r="R22" s="24"/>
      <c r="S22" s="24"/>
    </row>
    <row r="23" spans="2:19" ht="12.75">
      <c r="B23" s="63" t="s">
        <v>146</v>
      </c>
      <c r="C23" s="75"/>
      <c r="D23" s="53"/>
      <c r="E23" s="53"/>
      <c r="F23" s="53"/>
      <c r="G23" s="53"/>
      <c r="H23" s="53"/>
      <c r="I23" s="53"/>
      <c r="J23" s="53"/>
      <c r="K23" s="53"/>
      <c r="L23" s="54"/>
      <c r="N23" s="24"/>
      <c r="O23" s="24"/>
      <c r="P23" s="24"/>
      <c r="Q23" s="24"/>
      <c r="R23" s="24"/>
      <c r="S23" s="24"/>
    </row>
    <row r="24" spans="2:19" ht="12.75">
      <c r="B24" s="83" t="s">
        <v>147</v>
      </c>
      <c r="C24" s="108"/>
      <c r="D24" s="84"/>
      <c r="E24" s="84"/>
      <c r="F24" s="84"/>
      <c r="G24" s="84"/>
      <c r="H24" s="84"/>
      <c r="I24" s="84"/>
      <c r="J24" s="84"/>
      <c r="K24" s="84"/>
      <c r="L24" s="85"/>
      <c r="N24" s="24"/>
      <c r="O24" s="24"/>
      <c r="P24" s="24"/>
      <c r="Q24" s="24"/>
      <c r="R24" s="24"/>
      <c r="S24" s="24"/>
    </row>
    <row r="25" spans="14:19" ht="8.25" customHeight="1">
      <c r="N25" s="24"/>
      <c r="O25" s="24"/>
      <c r="P25" s="24"/>
      <c r="Q25" s="24"/>
      <c r="R25" s="24"/>
      <c r="S25" s="24"/>
    </row>
    <row r="26" spans="2:19" ht="12.75">
      <c r="B26" t="s">
        <v>104</v>
      </c>
      <c r="N26" s="24"/>
      <c r="O26" s="24"/>
      <c r="P26" s="24"/>
      <c r="Q26" s="24"/>
      <c r="R26" s="24"/>
      <c r="S26" s="24"/>
    </row>
    <row r="27" spans="14:19" ht="12.75">
      <c r="N27" s="24"/>
      <c r="O27" s="24"/>
      <c r="P27" s="24"/>
      <c r="Q27" s="24"/>
      <c r="R27" s="24"/>
      <c r="S27" s="24"/>
    </row>
    <row r="28" spans="2:12" ht="15.75">
      <c r="B28" s="214" t="s">
        <v>32</v>
      </c>
      <c r="C28" s="215"/>
      <c r="D28" s="215"/>
      <c r="E28" s="215"/>
      <c r="F28" s="215"/>
      <c r="G28" s="215"/>
      <c r="H28" s="215"/>
      <c r="I28" s="215"/>
      <c r="J28" s="215"/>
      <c r="K28" s="215"/>
      <c r="L28" s="216"/>
    </row>
    <row r="29" spans="2:19" ht="12.75" customHeight="1">
      <c r="B29" s="243" t="s">
        <v>9</v>
      </c>
      <c r="C29" s="72"/>
      <c r="D29" s="220" t="s">
        <v>10</v>
      </c>
      <c r="E29" s="221"/>
      <c r="F29" s="222"/>
      <c r="G29" s="220" t="s">
        <v>14</v>
      </c>
      <c r="H29" s="222"/>
      <c r="I29" s="223" t="s">
        <v>16</v>
      </c>
      <c r="J29" s="223" t="s">
        <v>21</v>
      </c>
      <c r="K29" s="186" t="s">
        <v>17</v>
      </c>
      <c r="L29" s="187"/>
      <c r="N29" s="212" t="s">
        <v>37</v>
      </c>
      <c r="O29" s="212" t="s">
        <v>12</v>
      </c>
      <c r="P29" s="212" t="s">
        <v>13</v>
      </c>
      <c r="Q29" s="212" t="s">
        <v>38</v>
      </c>
      <c r="R29" s="212" t="s">
        <v>36</v>
      </c>
      <c r="S29" s="212" t="s">
        <v>39</v>
      </c>
    </row>
    <row r="30" spans="2:19" ht="12.75">
      <c r="B30" s="244"/>
      <c r="C30" s="62"/>
      <c r="D30" s="1" t="s">
        <v>11</v>
      </c>
      <c r="E30" s="1" t="s">
        <v>12</v>
      </c>
      <c r="F30" s="1" t="s">
        <v>13</v>
      </c>
      <c r="G30" s="1" t="s">
        <v>15</v>
      </c>
      <c r="H30" s="1" t="s">
        <v>36</v>
      </c>
      <c r="I30" s="224"/>
      <c r="J30" s="224"/>
      <c r="K30" s="188"/>
      <c r="L30" s="189"/>
      <c r="N30" s="213"/>
      <c r="O30" s="213"/>
      <c r="P30" s="213"/>
      <c r="Q30" s="213"/>
      <c r="R30" s="213"/>
      <c r="S30" s="213"/>
    </row>
    <row r="31" spans="2:19" ht="12.75">
      <c r="B31" s="42" t="s">
        <v>148</v>
      </c>
      <c r="C31" s="109"/>
      <c r="D31" s="16"/>
      <c r="E31" s="16"/>
      <c r="F31" s="16"/>
      <c r="G31" s="16"/>
      <c r="H31" s="16"/>
      <c r="I31" s="16"/>
      <c r="J31" s="16"/>
      <c r="K31" s="16"/>
      <c r="L31" s="17"/>
      <c r="N31" s="27"/>
      <c r="O31" s="28"/>
      <c r="P31" s="28"/>
      <c r="Q31" s="28"/>
      <c r="R31" s="28"/>
      <c r="S31" s="29"/>
    </row>
    <row r="32" spans="2:19" ht="25.5">
      <c r="B32" s="43" t="s">
        <v>149</v>
      </c>
      <c r="C32" s="43"/>
      <c r="D32" s="38" t="s">
        <v>161</v>
      </c>
      <c r="E32" s="38" t="s">
        <v>1</v>
      </c>
      <c r="F32" s="38" t="s">
        <v>3</v>
      </c>
      <c r="G32" s="8" t="s">
        <v>26</v>
      </c>
      <c r="H32" s="11"/>
      <c r="I32" s="9">
        <v>4</v>
      </c>
      <c r="J32" s="9">
        <f>S32</f>
        <v>100</v>
      </c>
      <c r="K32" s="194" t="s">
        <v>24</v>
      </c>
      <c r="L32" s="195"/>
      <c r="N32" s="26">
        <v>40</v>
      </c>
      <c r="O32" s="26">
        <v>40</v>
      </c>
      <c r="P32" s="26"/>
      <c r="Q32" s="26">
        <v>20</v>
      </c>
      <c r="R32" s="26"/>
      <c r="S32" s="26">
        <f>SUM(N32:R32)</f>
        <v>100</v>
      </c>
    </row>
    <row r="34" ht="12.75">
      <c r="B34" t="s">
        <v>159</v>
      </c>
    </row>
  </sheetData>
  <sheetProtection/>
  <mergeCells count="58">
    <mergeCell ref="G15:G18"/>
    <mergeCell ref="H15:H18"/>
    <mergeCell ref="P29:P30"/>
    <mergeCell ref="R29:R30"/>
    <mergeCell ref="S29:S30"/>
    <mergeCell ref="H13:H14"/>
    <mergeCell ref="I13:I14"/>
    <mergeCell ref="J29:J30"/>
    <mergeCell ref="N29:N30"/>
    <mergeCell ref="O29:O30"/>
    <mergeCell ref="Q29:Q30"/>
    <mergeCell ref="B29:B30"/>
    <mergeCell ref="D29:F29"/>
    <mergeCell ref="G29:H29"/>
    <mergeCell ref="I29:I30"/>
    <mergeCell ref="R3:R4"/>
    <mergeCell ref="B5:C5"/>
    <mergeCell ref="B7:C7"/>
    <mergeCell ref="B8:C8"/>
    <mergeCell ref="B9:C9"/>
    <mergeCell ref="S3:S4"/>
    <mergeCell ref="B28:L28"/>
    <mergeCell ref="I15:I18"/>
    <mergeCell ref="E13:E14"/>
    <mergeCell ref="G13:G14"/>
    <mergeCell ref="D13:D14"/>
    <mergeCell ref="D15:D18"/>
    <mergeCell ref="E15:E16"/>
    <mergeCell ref="E17:E18"/>
    <mergeCell ref="B3:C4"/>
    <mergeCell ref="B2:L2"/>
    <mergeCell ref="N2:S2"/>
    <mergeCell ref="D3:F3"/>
    <mergeCell ref="G3:H3"/>
    <mergeCell ref="I3:I4"/>
    <mergeCell ref="J3:J4"/>
    <mergeCell ref="N3:N4"/>
    <mergeCell ref="O3:O4"/>
    <mergeCell ref="Q3:Q4"/>
    <mergeCell ref="P3:P4"/>
    <mergeCell ref="B10:C11"/>
    <mergeCell ref="B13:C18"/>
    <mergeCell ref="B19:C19"/>
    <mergeCell ref="B20:C20"/>
    <mergeCell ref="B21:C21"/>
    <mergeCell ref="K3:L4"/>
    <mergeCell ref="K5:L5"/>
    <mergeCell ref="K7:L7"/>
    <mergeCell ref="K8:L8"/>
    <mergeCell ref="K9:L9"/>
    <mergeCell ref="K32:L32"/>
    <mergeCell ref="K29:L30"/>
    <mergeCell ref="K10:L11"/>
    <mergeCell ref="K13:L14"/>
    <mergeCell ref="K15:L18"/>
    <mergeCell ref="K19:L19"/>
    <mergeCell ref="K20:L20"/>
    <mergeCell ref="K21:L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13.8515625" style="0" customWidth="1"/>
    <col min="3" max="3" width="10.7109375" style="0" customWidth="1"/>
    <col min="4" max="4" width="15.14062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1" width="7.8515625" style="0" customWidth="1"/>
    <col min="12" max="12" width="7.57421875" style="0" customWidth="1"/>
    <col min="13" max="13" width="2.421875" style="0" customWidth="1"/>
    <col min="14" max="15" width="8.00390625" style="0" customWidth="1"/>
    <col min="16" max="16" width="8.28125" style="0" customWidth="1"/>
    <col min="17" max="17" width="8.57421875" style="0" customWidth="1"/>
    <col min="18" max="19" width="8.421875" style="0" customWidth="1"/>
  </cols>
  <sheetData>
    <row r="1" ht="8.25" customHeight="1"/>
    <row r="2" spans="2:19" ht="15.75">
      <c r="B2" s="214" t="s">
        <v>96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97</v>
      </c>
      <c r="C7" s="179"/>
      <c r="D7" s="34" t="s">
        <v>161</v>
      </c>
      <c r="E7" s="1" t="s">
        <v>1</v>
      </c>
      <c r="F7" s="6" t="s">
        <v>4</v>
      </c>
      <c r="G7" s="6" t="s">
        <v>101</v>
      </c>
      <c r="H7" s="39" t="s">
        <v>48</v>
      </c>
      <c r="I7" s="4">
        <v>4</v>
      </c>
      <c r="J7" s="9">
        <f aca="true" t="shared" si="0" ref="J7:J18">S7</f>
        <v>120</v>
      </c>
      <c r="K7" s="192" t="s">
        <v>30</v>
      </c>
      <c r="L7" s="193"/>
      <c r="N7" s="26">
        <v>40</v>
      </c>
      <c r="O7" s="26">
        <v>40</v>
      </c>
      <c r="P7" s="26">
        <v>20</v>
      </c>
      <c r="Q7" s="26">
        <v>10</v>
      </c>
      <c r="R7" s="26">
        <v>10</v>
      </c>
      <c r="S7" s="26">
        <f aca="true" t="shared" si="1" ref="S7:S20">SUM(N7:R7)</f>
        <v>120</v>
      </c>
    </row>
    <row r="8" spans="2:19" ht="12.75">
      <c r="B8" s="158" t="s">
        <v>99</v>
      </c>
      <c r="C8" s="159"/>
      <c r="D8" s="38" t="s">
        <v>161</v>
      </c>
      <c r="E8" s="8" t="s">
        <v>1</v>
      </c>
      <c r="F8" s="40" t="s">
        <v>4</v>
      </c>
      <c r="G8" s="11"/>
      <c r="H8" s="40" t="s">
        <v>48</v>
      </c>
      <c r="I8" s="9">
        <v>4</v>
      </c>
      <c r="J8" s="9">
        <f>S8</f>
        <v>110</v>
      </c>
      <c r="K8" s="194" t="s">
        <v>19</v>
      </c>
      <c r="L8" s="195"/>
      <c r="N8" s="26">
        <v>40</v>
      </c>
      <c r="O8" s="26">
        <v>40</v>
      </c>
      <c r="P8" s="26">
        <v>20</v>
      </c>
      <c r="Q8" s="26"/>
      <c r="R8" s="26">
        <v>10</v>
      </c>
      <c r="S8" s="26">
        <f t="shared" si="1"/>
        <v>110</v>
      </c>
    </row>
    <row r="9" spans="2:19" ht="12.75">
      <c r="B9" s="158" t="s">
        <v>100</v>
      </c>
      <c r="C9" s="159"/>
      <c r="D9" s="38" t="s">
        <v>161</v>
      </c>
      <c r="E9" s="8" t="s">
        <v>1</v>
      </c>
      <c r="F9" s="40" t="s">
        <v>3</v>
      </c>
      <c r="G9" s="31" t="s">
        <v>101</v>
      </c>
      <c r="H9" s="40" t="s">
        <v>48</v>
      </c>
      <c r="I9" s="9">
        <v>4</v>
      </c>
      <c r="J9" s="9">
        <f>S9</f>
        <v>100</v>
      </c>
      <c r="K9" s="194" t="s">
        <v>19</v>
      </c>
      <c r="L9" s="195"/>
      <c r="N9" s="26">
        <v>40</v>
      </c>
      <c r="O9" s="26">
        <v>40</v>
      </c>
      <c r="P9" s="26"/>
      <c r="Q9" s="26">
        <v>10</v>
      </c>
      <c r="R9" s="26">
        <v>10</v>
      </c>
      <c r="S9" s="26">
        <f t="shared" si="1"/>
        <v>100</v>
      </c>
    </row>
    <row r="10" spans="2:19" ht="12.75">
      <c r="B10" s="166" t="s">
        <v>102</v>
      </c>
      <c r="C10" s="167"/>
      <c r="D10" s="143" t="s">
        <v>161</v>
      </c>
      <c r="E10" s="38" t="s">
        <v>1</v>
      </c>
      <c r="F10" s="31" t="s">
        <v>4</v>
      </c>
      <c r="G10" s="31" t="s">
        <v>26</v>
      </c>
      <c r="H10" s="31"/>
      <c r="I10" s="9">
        <v>4</v>
      </c>
      <c r="J10" s="9">
        <f>S10</f>
        <v>120</v>
      </c>
      <c r="K10" s="194" t="s">
        <v>24</v>
      </c>
      <c r="L10" s="195"/>
      <c r="N10" s="26">
        <v>40</v>
      </c>
      <c r="O10" s="26">
        <v>40</v>
      </c>
      <c r="P10" s="26">
        <v>20</v>
      </c>
      <c r="Q10" s="26">
        <v>20</v>
      </c>
      <c r="R10" s="26"/>
      <c r="S10" s="26">
        <f t="shared" si="1"/>
        <v>120</v>
      </c>
    </row>
    <row r="11" spans="2:19" ht="12.75" customHeight="1">
      <c r="B11" s="170"/>
      <c r="C11" s="171"/>
      <c r="D11" s="145"/>
      <c r="E11" s="1" t="s">
        <v>1</v>
      </c>
      <c r="F11" s="149" t="s">
        <v>3</v>
      </c>
      <c r="G11" s="146" t="s">
        <v>26</v>
      </c>
      <c r="H11" s="143"/>
      <c r="I11" s="143">
        <v>4</v>
      </c>
      <c r="J11" s="9">
        <f t="shared" si="0"/>
        <v>100</v>
      </c>
      <c r="K11" s="196" t="s">
        <v>24</v>
      </c>
      <c r="L11" s="197"/>
      <c r="N11" s="26">
        <v>40</v>
      </c>
      <c r="O11" s="26">
        <v>40</v>
      </c>
      <c r="P11" s="26"/>
      <c r="Q11" s="26">
        <v>20</v>
      </c>
      <c r="R11" s="26"/>
      <c r="S11" s="26">
        <f t="shared" si="1"/>
        <v>100</v>
      </c>
    </row>
    <row r="12" spans="2:19" ht="12.75">
      <c r="B12" s="168"/>
      <c r="C12" s="169"/>
      <c r="D12" s="144"/>
      <c r="E12" s="48" t="s">
        <v>0</v>
      </c>
      <c r="F12" s="157"/>
      <c r="G12" s="145"/>
      <c r="H12" s="145"/>
      <c r="I12" s="145"/>
      <c r="J12" s="22">
        <f t="shared" si="0"/>
        <v>80</v>
      </c>
      <c r="K12" s="200"/>
      <c r="L12" s="201"/>
      <c r="N12" s="26">
        <v>40</v>
      </c>
      <c r="O12" s="26">
        <v>20</v>
      </c>
      <c r="P12" s="26"/>
      <c r="Q12" s="26">
        <v>20</v>
      </c>
      <c r="R12" s="26"/>
      <c r="S12" s="26">
        <f t="shared" si="1"/>
        <v>80</v>
      </c>
    </row>
    <row r="13" spans="2:19" ht="12.75" customHeight="1">
      <c r="B13" s="160" t="s">
        <v>103</v>
      </c>
      <c r="C13" s="161"/>
      <c r="D13" s="6" t="s">
        <v>5</v>
      </c>
      <c r="E13" s="151" t="s">
        <v>0</v>
      </c>
      <c r="F13" s="149" t="s">
        <v>3</v>
      </c>
      <c r="G13" s="149" t="s">
        <v>98</v>
      </c>
      <c r="H13" s="305" t="s">
        <v>257</v>
      </c>
      <c r="I13" s="143">
        <v>4</v>
      </c>
      <c r="J13" s="9">
        <f t="shared" si="0"/>
        <v>85</v>
      </c>
      <c r="K13" s="196" t="s">
        <v>112</v>
      </c>
      <c r="L13" s="197"/>
      <c r="N13" s="26">
        <v>40</v>
      </c>
      <c r="O13" s="26">
        <v>20</v>
      </c>
      <c r="P13" s="26"/>
      <c r="Q13" s="26">
        <v>5</v>
      </c>
      <c r="R13" s="26">
        <v>20</v>
      </c>
      <c r="S13" s="26">
        <f t="shared" si="1"/>
        <v>85</v>
      </c>
    </row>
    <row r="14" spans="2:19" ht="12.75">
      <c r="B14" s="162"/>
      <c r="C14" s="163"/>
      <c r="D14" s="39" t="s">
        <v>288</v>
      </c>
      <c r="E14" s="310"/>
      <c r="F14" s="157"/>
      <c r="G14" s="157"/>
      <c r="H14" s="157"/>
      <c r="I14" s="145"/>
      <c r="J14" s="22">
        <f t="shared" si="0"/>
        <v>65</v>
      </c>
      <c r="K14" s="198"/>
      <c r="L14" s="199"/>
      <c r="N14" s="26">
        <v>20</v>
      </c>
      <c r="O14" s="26">
        <v>20</v>
      </c>
      <c r="P14" s="26"/>
      <c r="Q14" s="26">
        <v>5</v>
      </c>
      <c r="R14" s="26">
        <v>20</v>
      </c>
      <c r="S14" s="26">
        <f t="shared" si="1"/>
        <v>65</v>
      </c>
    </row>
    <row r="15" spans="2:19" ht="12.75">
      <c r="B15" s="162"/>
      <c r="C15" s="163"/>
      <c r="D15" s="6" t="s">
        <v>5</v>
      </c>
      <c r="E15" s="310"/>
      <c r="F15" s="149" t="s">
        <v>2</v>
      </c>
      <c r="G15" s="157"/>
      <c r="H15" s="157"/>
      <c r="I15" s="145"/>
      <c r="J15" s="22">
        <f>S15</f>
        <v>75</v>
      </c>
      <c r="K15" s="198"/>
      <c r="L15" s="199"/>
      <c r="N15" s="26">
        <v>40</v>
      </c>
      <c r="O15" s="26">
        <v>20</v>
      </c>
      <c r="P15" s="26">
        <v>-10</v>
      </c>
      <c r="Q15" s="26">
        <v>5</v>
      </c>
      <c r="R15" s="26">
        <v>20</v>
      </c>
      <c r="S15" s="26">
        <f t="shared" si="1"/>
        <v>75</v>
      </c>
    </row>
    <row r="16" spans="2:19" ht="12.75">
      <c r="B16" s="164"/>
      <c r="C16" s="165"/>
      <c r="D16" s="39" t="s">
        <v>288</v>
      </c>
      <c r="E16" s="152"/>
      <c r="F16" s="157"/>
      <c r="G16" s="150"/>
      <c r="H16" s="150"/>
      <c r="I16" s="144"/>
      <c r="J16" s="9">
        <f>S16</f>
        <v>55</v>
      </c>
      <c r="K16" s="200"/>
      <c r="L16" s="201"/>
      <c r="N16" s="26">
        <v>20</v>
      </c>
      <c r="O16" s="26">
        <v>20</v>
      </c>
      <c r="P16" s="26">
        <v>-10</v>
      </c>
      <c r="Q16" s="26">
        <v>5</v>
      </c>
      <c r="R16" s="26">
        <v>20</v>
      </c>
      <c r="S16" s="26">
        <f t="shared" si="1"/>
        <v>55</v>
      </c>
    </row>
    <row r="17" spans="2:19" ht="12.75" customHeight="1">
      <c r="B17" s="166" t="s">
        <v>106</v>
      </c>
      <c r="C17" s="167"/>
      <c r="D17" s="143" t="s">
        <v>286</v>
      </c>
      <c r="E17" s="143" t="s">
        <v>22</v>
      </c>
      <c r="F17" s="8" t="s">
        <v>3</v>
      </c>
      <c r="G17" s="146" t="s">
        <v>26</v>
      </c>
      <c r="H17" s="143"/>
      <c r="I17" s="9">
        <v>4</v>
      </c>
      <c r="J17" s="9">
        <f t="shared" si="0"/>
        <v>40</v>
      </c>
      <c r="K17" s="196" t="s">
        <v>19</v>
      </c>
      <c r="L17" s="197"/>
      <c r="N17" s="26">
        <v>20</v>
      </c>
      <c r="O17" s="26"/>
      <c r="P17" s="26"/>
      <c r="Q17" s="26">
        <v>20</v>
      </c>
      <c r="R17" s="26"/>
      <c r="S17" s="26">
        <f t="shared" si="1"/>
        <v>40</v>
      </c>
    </row>
    <row r="18" spans="2:19" ht="12.75">
      <c r="B18" s="170"/>
      <c r="C18" s="171"/>
      <c r="D18" s="144"/>
      <c r="E18" s="144"/>
      <c r="F18" s="8" t="s">
        <v>2</v>
      </c>
      <c r="G18" s="148"/>
      <c r="H18" s="145"/>
      <c r="I18" s="9">
        <v>4</v>
      </c>
      <c r="J18" s="9">
        <f t="shared" si="0"/>
        <v>30</v>
      </c>
      <c r="K18" s="198"/>
      <c r="L18" s="199"/>
      <c r="N18" s="26">
        <v>20</v>
      </c>
      <c r="O18" s="26"/>
      <c r="P18" s="26">
        <v>-10</v>
      </c>
      <c r="Q18" s="26">
        <v>20</v>
      </c>
      <c r="R18" s="26"/>
      <c r="S18" s="26">
        <f t="shared" si="1"/>
        <v>30</v>
      </c>
    </row>
    <row r="19" spans="2:19" ht="12.75">
      <c r="B19" s="170"/>
      <c r="C19" s="171"/>
      <c r="D19" s="143" t="s">
        <v>20</v>
      </c>
      <c r="E19" s="143" t="s">
        <v>22</v>
      </c>
      <c r="F19" s="8" t="s">
        <v>3</v>
      </c>
      <c r="G19" s="146" t="s">
        <v>26</v>
      </c>
      <c r="H19" s="143"/>
      <c r="I19" s="9">
        <v>4</v>
      </c>
      <c r="J19" s="9">
        <f>S19</f>
        <v>50</v>
      </c>
      <c r="K19" s="198"/>
      <c r="L19" s="199"/>
      <c r="N19" s="26">
        <v>30</v>
      </c>
      <c r="O19" s="26"/>
      <c r="P19" s="26"/>
      <c r="Q19" s="26">
        <v>20</v>
      </c>
      <c r="R19" s="26"/>
      <c r="S19" s="26">
        <f t="shared" si="1"/>
        <v>50</v>
      </c>
    </row>
    <row r="20" spans="2:19" ht="12.75">
      <c r="B20" s="168"/>
      <c r="C20" s="169"/>
      <c r="D20" s="144"/>
      <c r="E20" s="144"/>
      <c r="F20" s="8" t="s">
        <v>2</v>
      </c>
      <c r="G20" s="148"/>
      <c r="H20" s="144"/>
      <c r="I20" s="9">
        <v>4</v>
      </c>
      <c r="J20" s="9">
        <f>S20</f>
        <v>40</v>
      </c>
      <c r="K20" s="200"/>
      <c r="L20" s="201"/>
      <c r="N20" s="26">
        <v>30</v>
      </c>
      <c r="O20" s="26"/>
      <c r="P20" s="26">
        <v>-10</v>
      </c>
      <c r="Q20" s="26">
        <v>20</v>
      </c>
      <c r="R20" s="26"/>
      <c r="S20" s="26">
        <f t="shared" si="1"/>
        <v>40</v>
      </c>
    </row>
    <row r="21" spans="2:19" ht="12.75">
      <c r="B21" s="12" t="s">
        <v>84</v>
      </c>
      <c r="C21" s="73"/>
      <c r="D21" s="13"/>
      <c r="E21" s="13"/>
      <c r="F21" s="13"/>
      <c r="G21" s="13"/>
      <c r="H21" s="13"/>
      <c r="I21" s="14"/>
      <c r="J21" s="30"/>
      <c r="K21" s="30"/>
      <c r="L21" s="15"/>
      <c r="N21" s="27"/>
      <c r="O21" s="28"/>
      <c r="P21" s="28"/>
      <c r="Q21" s="28"/>
      <c r="R21" s="28"/>
      <c r="S21" s="29"/>
    </row>
    <row r="22" spans="2:19" ht="12.75">
      <c r="B22" s="166" t="s">
        <v>35</v>
      </c>
      <c r="C22" s="167"/>
      <c r="D22" s="39" t="s">
        <v>288</v>
      </c>
      <c r="E22" s="8" t="s">
        <v>0</v>
      </c>
      <c r="F22" s="143" t="s">
        <v>3</v>
      </c>
      <c r="G22" s="38"/>
      <c r="H22" s="229"/>
      <c r="I22" s="153">
        <v>4</v>
      </c>
      <c r="J22" s="9">
        <f>S22</f>
        <v>40</v>
      </c>
      <c r="K22" s="196" t="s">
        <v>19</v>
      </c>
      <c r="L22" s="197"/>
      <c r="N22" s="26">
        <v>20</v>
      </c>
      <c r="O22" s="26">
        <v>20</v>
      </c>
      <c r="P22" s="26"/>
      <c r="Q22" s="26"/>
      <c r="R22" s="26"/>
      <c r="S22" s="26">
        <f>SUM(N22:R22)</f>
        <v>40</v>
      </c>
    </row>
    <row r="23" spans="2:19" ht="12.75">
      <c r="B23" s="168"/>
      <c r="C23" s="169"/>
      <c r="D23" s="38" t="s">
        <v>20</v>
      </c>
      <c r="E23" s="8" t="s">
        <v>22</v>
      </c>
      <c r="F23" s="144"/>
      <c r="G23" s="8" t="s">
        <v>107</v>
      </c>
      <c r="H23" s="230"/>
      <c r="I23" s="154"/>
      <c r="J23" s="9">
        <f>S23</f>
        <v>50</v>
      </c>
      <c r="K23" s="200"/>
      <c r="L23" s="201"/>
      <c r="N23" s="26">
        <v>30</v>
      </c>
      <c r="O23" s="26"/>
      <c r="P23" s="26"/>
      <c r="Q23" s="26">
        <v>20</v>
      </c>
      <c r="R23" s="26"/>
      <c r="S23" s="26">
        <f>SUM(N23:R23)</f>
        <v>50</v>
      </c>
    </row>
    <row r="24" spans="2:19" ht="12.75">
      <c r="B24" s="247" t="s">
        <v>108</v>
      </c>
      <c r="C24" s="248"/>
      <c r="D24" s="31" t="s">
        <v>287</v>
      </c>
      <c r="E24" s="1"/>
      <c r="F24" s="8" t="s">
        <v>3</v>
      </c>
      <c r="G24" s="5"/>
      <c r="H24" s="5"/>
      <c r="I24" s="9">
        <v>1</v>
      </c>
      <c r="J24" s="32">
        <f>S24</f>
        <v>20</v>
      </c>
      <c r="K24" s="190" t="s">
        <v>19</v>
      </c>
      <c r="L24" s="191"/>
      <c r="N24" s="26">
        <v>20</v>
      </c>
      <c r="O24" s="26"/>
      <c r="P24" s="26"/>
      <c r="Q24" s="26"/>
      <c r="R24" s="26"/>
      <c r="S24" s="26">
        <f>SUM(N24:R24)</f>
        <v>20</v>
      </c>
    </row>
    <row r="25" spans="2:19" ht="12.75">
      <c r="B25" s="184" t="s">
        <v>93</v>
      </c>
      <c r="C25" s="185"/>
      <c r="D25" s="8" t="s">
        <v>40</v>
      </c>
      <c r="E25" s="7"/>
      <c r="F25" s="7"/>
      <c r="G25" s="7"/>
      <c r="H25" s="7"/>
      <c r="I25" s="9">
        <v>1</v>
      </c>
      <c r="J25" s="32">
        <f>S25</f>
        <v>10</v>
      </c>
      <c r="K25" s="210" t="s">
        <v>24</v>
      </c>
      <c r="L25" s="211"/>
      <c r="N25" s="26">
        <v>10</v>
      </c>
      <c r="O25" s="26"/>
      <c r="P25" s="26"/>
      <c r="Q25" s="26"/>
      <c r="R25" s="26"/>
      <c r="S25" s="26">
        <f>SUM(N25:R25)</f>
        <v>10</v>
      </c>
    </row>
    <row r="26" spans="2:19" ht="12.75">
      <c r="B26" s="66" t="s">
        <v>28</v>
      </c>
      <c r="C26" s="74"/>
      <c r="D26" s="67"/>
      <c r="E26" s="67"/>
      <c r="F26" s="67"/>
      <c r="G26" s="67"/>
      <c r="H26" s="67"/>
      <c r="I26" s="67"/>
      <c r="J26" s="67"/>
      <c r="K26" s="67"/>
      <c r="L26" s="68"/>
      <c r="N26" s="24"/>
      <c r="O26" s="24"/>
      <c r="P26" s="24"/>
      <c r="Q26" s="24"/>
      <c r="R26" s="24"/>
      <c r="S26" s="24"/>
    </row>
    <row r="27" spans="2:19" ht="12.75">
      <c r="B27" s="63" t="s">
        <v>109</v>
      </c>
      <c r="C27" s="75"/>
      <c r="D27" s="53"/>
      <c r="E27" s="53"/>
      <c r="F27" s="53"/>
      <c r="G27" s="53"/>
      <c r="H27" s="53"/>
      <c r="I27" s="53"/>
      <c r="J27" s="53"/>
      <c r="K27" s="53"/>
      <c r="L27" s="54"/>
      <c r="N27" s="24"/>
      <c r="O27" s="24"/>
      <c r="P27" s="24"/>
      <c r="Q27" s="24"/>
      <c r="R27" s="24"/>
      <c r="S27" s="24"/>
    </row>
    <row r="28" spans="2:19" ht="12.75">
      <c r="B28" s="63" t="s">
        <v>115</v>
      </c>
      <c r="C28" s="75"/>
      <c r="D28" s="53"/>
      <c r="E28" s="53"/>
      <c r="F28" s="53"/>
      <c r="G28" s="53"/>
      <c r="H28" s="53"/>
      <c r="I28" s="53"/>
      <c r="J28" s="53"/>
      <c r="K28" s="53"/>
      <c r="L28" s="54"/>
      <c r="N28" s="24"/>
      <c r="O28" s="24"/>
      <c r="P28" s="24"/>
      <c r="Q28" s="24"/>
      <c r="R28" s="24"/>
      <c r="S28" s="24"/>
    </row>
    <row r="29" spans="2:19" ht="12.75">
      <c r="B29" s="63" t="s">
        <v>114</v>
      </c>
      <c r="C29" s="75"/>
      <c r="D29" s="53"/>
      <c r="E29" s="53"/>
      <c r="F29" s="53"/>
      <c r="G29" s="53"/>
      <c r="H29" s="53"/>
      <c r="I29" s="53"/>
      <c r="J29" s="53"/>
      <c r="K29" s="53"/>
      <c r="L29" s="54"/>
      <c r="N29" s="24"/>
      <c r="O29" s="24"/>
      <c r="P29" s="24"/>
      <c r="Q29" s="24"/>
      <c r="R29" s="24"/>
      <c r="S29" s="24"/>
    </row>
    <row r="30" spans="2:19" ht="12.75">
      <c r="B30" s="50" t="s">
        <v>110</v>
      </c>
      <c r="C30" s="76"/>
      <c r="D30" s="20"/>
      <c r="E30" s="20"/>
      <c r="F30" s="20"/>
      <c r="G30" s="20"/>
      <c r="H30" s="20"/>
      <c r="I30" s="20"/>
      <c r="J30" s="20"/>
      <c r="K30" s="20"/>
      <c r="L30" s="21"/>
      <c r="N30" s="24"/>
      <c r="O30" s="24"/>
      <c r="P30" s="24"/>
      <c r="Q30" s="24"/>
      <c r="R30" s="24"/>
      <c r="S30" s="24"/>
    </row>
    <row r="31" spans="14:19" ht="8.25" customHeight="1">
      <c r="N31" s="24"/>
      <c r="O31" s="24"/>
      <c r="P31" s="24"/>
      <c r="Q31" s="24"/>
      <c r="R31" s="24"/>
      <c r="S31" s="24"/>
    </row>
    <row r="32" spans="2:19" ht="12.75">
      <c r="B32" t="s">
        <v>159</v>
      </c>
      <c r="N32" s="24"/>
      <c r="O32" s="24"/>
      <c r="P32" s="24"/>
      <c r="Q32" s="24"/>
      <c r="R32" s="24"/>
      <c r="S32" s="24"/>
    </row>
    <row r="33" spans="2:19" ht="12.75">
      <c r="B33" t="s">
        <v>160</v>
      </c>
      <c r="N33" s="24"/>
      <c r="O33" s="24"/>
      <c r="P33" s="24"/>
      <c r="Q33" s="24"/>
      <c r="R33" s="24"/>
      <c r="S33" s="24"/>
    </row>
    <row r="34" spans="2:19" ht="12.75">
      <c r="B34" t="s">
        <v>150</v>
      </c>
      <c r="N34" s="24"/>
      <c r="O34" s="24"/>
      <c r="P34" s="24"/>
      <c r="Q34" s="24"/>
      <c r="R34" s="24"/>
      <c r="S34" s="24"/>
    </row>
    <row r="35" spans="2:19" ht="12.75">
      <c r="B35" t="s">
        <v>113</v>
      </c>
      <c r="N35" s="24"/>
      <c r="O35" s="24"/>
      <c r="P35" s="24"/>
      <c r="Q35" s="24"/>
      <c r="R35" s="24"/>
      <c r="S35" s="24"/>
    </row>
    <row r="36" spans="14:19" ht="12.75">
      <c r="N36" s="24"/>
      <c r="O36" s="24"/>
      <c r="P36" s="24"/>
      <c r="Q36" s="24"/>
      <c r="R36" s="24"/>
      <c r="S36" s="24"/>
    </row>
    <row r="37" spans="2:19" ht="15.75">
      <c r="B37" s="214" t="s">
        <v>111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N37" s="217" t="s">
        <v>41</v>
      </c>
      <c r="O37" s="218"/>
      <c r="P37" s="218"/>
      <c r="Q37" s="218"/>
      <c r="R37" s="218"/>
      <c r="S37" s="219"/>
    </row>
    <row r="38" spans="2:19" ht="12.75" customHeight="1">
      <c r="B38" s="172" t="s">
        <v>9</v>
      </c>
      <c r="C38" s="173"/>
      <c r="D38" s="220" t="s">
        <v>10</v>
      </c>
      <c r="E38" s="221"/>
      <c r="F38" s="222"/>
      <c r="G38" s="220" t="s">
        <v>14</v>
      </c>
      <c r="H38" s="222"/>
      <c r="I38" s="223" t="s">
        <v>16</v>
      </c>
      <c r="J38" s="223" t="s">
        <v>21</v>
      </c>
      <c r="K38" s="186" t="s">
        <v>17</v>
      </c>
      <c r="L38" s="187"/>
      <c r="N38" s="212" t="s">
        <v>37</v>
      </c>
      <c r="O38" s="212" t="s">
        <v>12</v>
      </c>
      <c r="P38" s="212" t="s">
        <v>13</v>
      </c>
      <c r="Q38" s="212" t="s">
        <v>38</v>
      </c>
      <c r="R38" s="212" t="s">
        <v>36</v>
      </c>
      <c r="S38" s="212" t="s">
        <v>39</v>
      </c>
    </row>
    <row r="39" spans="2:19" ht="12.75">
      <c r="B39" s="174"/>
      <c r="C39" s="175"/>
      <c r="D39" s="23" t="s">
        <v>11</v>
      </c>
      <c r="E39" s="23" t="s">
        <v>12</v>
      </c>
      <c r="F39" s="23" t="s">
        <v>13</v>
      </c>
      <c r="G39" s="23" t="s">
        <v>15</v>
      </c>
      <c r="H39" s="23" t="s">
        <v>36</v>
      </c>
      <c r="I39" s="224"/>
      <c r="J39" s="224"/>
      <c r="K39" s="188"/>
      <c r="L39" s="189"/>
      <c r="N39" s="213"/>
      <c r="O39" s="213"/>
      <c r="P39" s="213"/>
      <c r="Q39" s="213"/>
      <c r="R39" s="213"/>
      <c r="S39" s="213"/>
    </row>
    <row r="40" spans="2:19" ht="12.75">
      <c r="B40" s="176" t="s">
        <v>42</v>
      </c>
      <c r="C40" s="177"/>
      <c r="D40" s="34" t="s">
        <v>43</v>
      </c>
      <c r="E40" s="34"/>
      <c r="F40" s="34"/>
      <c r="G40" s="34"/>
      <c r="H40" s="34"/>
      <c r="I40" s="36">
        <v>1</v>
      </c>
      <c r="J40" s="9">
        <f>S40</f>
        <v>30</v>
      </c>
      <c r="K40" s="190" t="s">
        <v>30</v>
      </c>
      <c r="L40" s="191"/>
      <c r="N40" s="37">
        <v>30</v>
      </c>
      <c r="O40" s="25"/>
      <c r="P40" s="25"/>
      <c r="Q40" s="25"/>
      <c r="R40" s="25"/>
      <c r="S40" s="26">
        <f>SUM(N40:R40)</f>
        <v>30</v>
      </c>
    </row>
    <row r="41" spans="2:19" ht="12.75">
      <c r="B41" s="12" t="s">
        <v>44</v>
      </c>
      <c r="C41" s="73"/>
      <c r="D41" s="13"/>
      <c r="E41" s="13"/>
      <c r="F41" s="13"/>
      <c r="G41" s="13"/>
      <c r="H41" s="13"/>
      <c r="I41" s="14"/>
      <c r="J41" s="30"/>
      <c r="K41" s="30"/>
      <c r="L41" s="15"/>
      <c r="N41" s="27"/>
      <c r="O41" s="28"/>
      <c r="P41" s="28"/>
      <c r="Q41" s="28"/>
      <c r="R41" s="28"/>
      <c r="S41" s="29"/>
    </row>
    <row r="42" spans="2:19" ht="12.75">
      <c r="B42" s="178" t="s">
        <v>97</v>
      </c>
      <c r="C42" s="179"/>
      <c r="D42" s="34" t="s">
        <v>161</v>
      </c>
      <c r="E42" s="1" t="s">
        <v>1</v>
      </c>
      <c r="F42" s="6" t="s">
        <v>4</v>
      </c>
      <c r="G42" s="6" t="s">
        <v>101</v>
      </c>
      <c r="H42" s="39" t="s">
        <v>48</v>
      </c>
      <c r="I42" s="4">
        <v>4</v>
      </c>
      <c r="J42" s="9">
        <f>S42</f>
        <v>120</v>
      </c>
      <c r="K42" s="192" t="s">
        <v>24</v>
      </c>
      <c r="L42" s="193"/>
      <c r="N42" s="26">
        <v>40</v>
      </c>
      <c r="O42" s="26">
        <v>40</v>
      </c>
      <c r="P42" s="26">
        <v>20</v>
      </c>
      <c r="Q42" s="26">
        <v>10</v>
      </c>
      <c r="R42" s="26">
        <v>10</v>
      </c>
      <c r="S42" s="26">
        <f aca="true" t="shared" si="2" ref="S42:S53">SUM(N42:R42)</f>
        <v>120</v>
      </c>
    </row>
    <row r="43" spans="2:19" ht="12.75">
      <c r="B43" s="158" t="s">
        <v>100</v>
      </c>
      <c r="C43" s="159"/>
      <c r="D43" s="38" t="s">
        <v>161</v>
      </c>
      <c r="E43" s="8" t="s">
        <v>1</v>
      </c>
      <c r="F43" s="40" t="s">
        <v>3</v>
      </c>
      <c r="G43" s="31" t="s">
        <v>101</v>
      </c>
      <c r="H43" s="40" t="s">
        <v>48</v>
      </c>
      <c r="I43" s="9">
        <v>4</v>
      </c>
      <c r="J43" s="9">
        <f>S43</f>
        <v>100</v>
      </c>
      <c r="K43" s="194" t="s">
        <v>34</v>
      </c>
      <c r="L43" s="195"/>
      <c r="N43" s="26">
        <v>40</v>
      </c>
      <c r="O43" s="26">
        <v>40</v>
      </c>
      <c r="P43" s="26"/>
      <c r="Q43" s="26">
        <v>10</v>
      </c>
      <c r="R43" s="26">
        <v>10</v>
      </c>
      <c r="S43" s="26">
        <f t="shared" si="2"/>
        <v>100</v>
      </c>
    </row>
    <row r="44" spans="2:19" ht="12.75">
      <c r="B44" s="166" t="s">
        <v>102</v>
      </c>
      <c r="C44" s="167"/>
      <c r="D44" s="143" t="s">
        <v>161</v>
      </c>
      <c r="E44" s="38" t="s">
        <v>1</v>
      </c>
      <c r="F44" s="149" t="s">
        <v>3</v>
      </c>
      <c r="G44" s="149" t="s">
        <v>26</v>
      </c>
      <c r="H44" s="149"/>
      <c r="I44" s="153">
        <v>4</v>
      </c>
      <c r="J44" s="9">
        <f>S44</f>
        <v>100</v>
      </c>
      <c r="K44" s="202" t="s">
        <v>24</v>
      </c>
      <c r="L44" s="203"/>
      <c r="N44" s="26">
        <v>40</v>
      </c>
      <c r="O44" s="26">
        <v>40</v>
      </c>
      <c r="P44" s="26"/>
      <c r="Q44" s="26">
        <v>20</v>
      </c>
      <c r="R44" s="26"/>
      <c r="S44" s="26">
        <f t="shared" si="2"/>
        <v>100</v>
      </c>
    </row>
    <row r="45" spans="2:19" ht="12.75">
      <c r="B45" s="168"/>
      <c r="C45" s="169"/>
      <c r="D45" s="144"/>
      <c r="E45" s="48" t="s">
        <v>0</v>
      </c>
      <c r="F45" s="150"/>
      <c r="G45" s="150"/>
      <c r="H45" s="150"/>
      <c r="I45" s="154"/>
      <c r="J45" s="22">
        <f aca="true" t="shared" si="3" ref="J45:J53">S45</f>
        <v>80</v>
      </c>
      <c r="K45" s="206"/>
      <c r="L45" s="207"/>
      <c r="N45" s="26">
        <v>40</v>
      </c>
      <c r="O45" s="26">
        <v>20</v>
      </c>
      <c r="P45" s="26"/>
      <c r="Q45" s="26">
        <v>20</v>
      </c>
      <c r="R45" s="26"/>
      <c r="S45" s="26">
        <f t="shared" si="2"/>
        <v>80</v>
      </c>
    </row>
    <row r="46" spans="2:19" ht="12.75" customHeight="1">
      <c r="B46" s="160" t="s">
        <v>103</v>
      </c>
      <c r="C46" s="161"/>
      <c r="D46" s="6" t="s">
        <v>5</v>
      </c>
      <c r="E46" s="146" t="s">
        <v>0</v>
      </c>
      <c r="F46" s="149" t="s">
        <v>3</v>
      </c>
      <c r="G46" s="143" t="s">
        <v>98</v>
      </c>
      <c r="H46" s="305" t="s">
        <v>257</v>
      </c>
      <c r="I46" s="143">
        <v>4</v>
      </c>
      <c r="J46" s="9">
        <f t="shared" si="3"/>
        <v>85</v>
      </c>
      <c r="K46" s="196" t="s">
        <v>19</v>
      </c>
      <c r="L46" s="197"/>
      <c r="N46" s="26">
        <v>40</v>
      </c>
      <c r="O46" s="26">
        <v>20</v>
      </c>
      <c r="P46" s="26"/>
      <c r="Q46" s="26">
        <v>5</v>
      </c>
      <c r="R46" s="26">
        <v>20</v>
      </c>
      <c r="S46" s="26">
        <f t="shared" si="2"/>
        <v>85</v>
      </c>
    </row>
    <row r="47" spans="2:19" ht="12.75">
      <c r="B47" s="162"/>
      <c r="C47" s="163"/>
      <c r="D47" s="39" t="s">
        <v>288</v>
      </c>
      <c r="E47" s="147"/>
      <c r="F47" s="157"/>
      <c r="G47" s="145"/>
      <c r="H47" s="157"/>
      <c r="I47" s="145"/>
      <c r="J47" s="22">
        <f t="shared" si="3"/>
        <v>65</v>
      </c>
      <c r="K47" s="198"/>
      <c r="L47" s="199"/>
      <c r="N47" s="26">
        <v>20</v>
      </c>
      <c r="O47" s="26">
        <v>20</v>
      </c>
      <c r="P47" s="26"/>
      <c r="Q47" s="26">
        <v>5</v>
      </c>
      <c r="R47" s="26">
        <v>20</v>
      </c>
      <c r="S47" s="26">
        <f t="shared" si="2"/>
        <v>65</v>
      </c>
    </row>
    <row r="48" spans="2:19" ht="12.75">
      <c r="B48" s="162"/>
      <c r="C48" s="163"/>
      <c r="D48" s="6" t="s">
        <v>5</v>
      </c>
      <c r="E48" s="147"/>
      <c r="F48" s="149" t="s">
        <v>2</v>
      </c>
      <c r="G48" s="145"/>
      <c r="H48" s="157"/>
      <c r="I48" s="145"/>
      <c r="J48" s="22">
        <f t="shared" si="3"/>
        <v>75</v>
      </c>
      <c r="K48" s="198"/>
      <c r="L48" s="199"/>
      <c r="N48" s="26">
        <v>40</v>
      </c>
      <c r="O48" s="26">
        <v>20</v>
      </c>
      <c r="P48" s="26">
        <v>-10</v>
      </c>
      <c r="Q48" s="26">
        <v>5</v>
      </c>
      <c r="R48" s="26">
        <v>20</v>
      </c>
      <c r="S48" s="26">
        <f t="shared" si="2"/>
        <v>75</v>
      </c>
    </row>
    <row r="49" spans="2:19" ht="12.75">
      <c r="B49" s="164"/>
      <c r="C49" s="165"/>
      <c r="D49" s="39" t="s">
        <v>288</v>
      </c>
      <c r="E49" s="148"/>
      <c r="F49" s="157"/>
      <c r="G49" s="144"/>
      <c r="H49" s="150"/>
      <c r="I49" s="144"/>
      <c r="J49" s="9">
        <f t="shared" si="3"/>
        <v>55</v>
      </c>
      <c r="K49" s="200"/>
      <c r="L49" s="201"/>
      <c r="N49" s="26">
        <v>20</v>
      </c>
      <c r="O49" s="26">
        <v>20</v>
      </c>
      <c r="P49" s="26">
        <v>-10</v>
      </c>
      <c r="Q49" s="26">
        <v>5</v>
      </c>
      <c r="R49" s="26">
        <v>20</v>
      </c>
      <c r="S49" s="26">
        <f t="shared" si="2"/>
        <v>55</v>
      </c>
    </row>
    <row r="50" spans="2:19" ht="12.75" customHeight="1">
      <c r="B50" s="166" t="s">
        <v>106</v>
      </c>
      <c r="C50" s="167"/>
      <c r="D50" s="143" t="s">
        <v>286</v>
      </c>
      <c r="E50" s="143" t="s">
        <v>22</v>
      </c>
      <c r="F50" s="8" t="s">
        <v>3</v>
      </c>
      <c r="G50" s="146" t="s">
        <v>26</v>
      </c>
      <c r="H50" s="143"/>
      <c r="I50" s="9">
        <v>4</v>
      </c>
      <c r="J50" s="9">
        <f t="shared" si="3"/>
        <v>40</v>
      </c>
      <c r="K50" s="196" t="s">
        <v>24</v>
      </c>
      <c r="L50" s="197"/>
      <c r="N50" s="26">
        <v>20</v>
      </c>
      <c r="O50" s="26"/>
      <c r="P50" s="26"/>
      <c r="Q50" s="26">
        <v>20</v>
      </c>
      <c r="R50" s="26"/>
      <c r="S50" s="26">
        <f t="shared" si="2"/>
        <v>40</v>
      </c>
    </row>
    <row r="51" spans="2:19" ht="12.75">
      <c r="B51" s="170"/>
      <c r="C51" s="171"/>
      <c r="D51" s="144"/>
      <c r="E51" s="144"/>
      <c r="F51" s="8" t="s">
        <v>2</v>
      </c>
      <c r="G51" s="148"/>
      <c r="H51" s="145"/>
      <c r="I51" s="9">
        <v>4</v>
      </c>
      <c r="J51" s="9">
        <f t="shared" si="3"/>
        <v>30</v>
      </c>
      <c r="K51" s="198"/>
      <c r="L51" s="199"/>
      <c r="N51" s="26">
        <v>20</v>
      </c>
      <c r="O51" s="26"/>
      <c r="P51" s="26">
        <v>-10</v>
      </c>
      <c r="Q51" s="26">
        <v>20</v>
      </c>
      <c r="R51" s="26"/>
      <c r="S51" s="26">
        <f t="shared" si="2"/>
        <v>30</v>
      </c>
    </row>
    <row r="52" spans="2:19" ht="12.75">
      <c r="B52" s="170"/>
      <c r="C52" s="171"/>
      <c r="D52" s="143" t="s">
        <v>20</v>
      </c>
      <c r="E52" s="143" t="s">
        <v>22</v>
      </c>
      <c r="F52" s="8" t="s">
        <v>3</v>
      </c>
      <c r="G52" s="146" t="s">
        <v>26</v>
      </c>
      <c r="H52" s="143"/>
      <c r="I52" s="9">
        <v>4</v>
      </c>
      <c r="J52" s="9">
        <f t="shared" si="3"/>
        <v>50</v>
      </c>
      <c r="K52" s="198"/>
      <c r="L52" s="199"/>
      <c r="N52" s="26">
        <v>30</v>
      </c>
      <c r="O52" s="26"/>
      <c r="P52" s="26"/>
      <c r="Q52" s="26">
        <v>20</v>
      </c>
      <c r="R52" s="26"/>
      <c r="S52" s="26">
        <f t="shared" si="2"/>
        <v>50</v>
      </c>
    </row>
    <row r="53" spans="2:19" ht="12.75">
      <c r="B53" s="168"/>
      <c r="C53" s="169"/>
      <c r="D53" s="144"/>
      <c r="E53" s="144"/>
      <c r="F53" s="8" t="s">
        <v>2</v>
      </c>
      <c r="G53" s="148"/>
      <c r="H53" s="144"/>
      <c r="I53" s="9">
        <v>4</v>
      </c>
      <c r="J53" s="9">
        <f t="shared" si="3"/>
        <v>40</v>
      </c>
      <c r="K53" s="200"/>
      <c r="L53" s="201"/>
      <c r="N53" s="26">
        <v>30</v>
      </c>
      <c r="O53" s="26"/>
      <c r="P53" s="26">
        <v>-10</v>
      </c>
      <c r="Q53" s="26">
        <v>20</v>
      </c>
      <c r="R53" s="26"/>
      <c r="S53" s="26">
        <f t="shared" si="2"/>
        <v>40</v>
      </c>
    </row>
  </sheetData>
  <sheetProtection/>
  <mergeCells count="102">
    <mergeCell ref="G52:G53"/>
    <mergeCell ref="H52:H53"/>
    <mergeCell ref="H44:H45"/>
    <mergeCell ref="I44:I45"/>
    <mergeCell ref="G50:G51"/>
    <mergeCell ref="H50:H51"/>
    <mergeCell ref="G46:G49"/>
    <mergeCell ref="H46:H49"/>
    <mergeCell ref="I46:I49"/>
    <mergeCell ref="G44:G45"/>
    <mergeCell ref="F48:F49"/>
    <mergeCell ref="D50:D51"/>
    <mergeCell ref="E50:E51"/>
    <mergeCell ref="B46:C49"/>
    <mergeCell ref="B50:C53"/>
    <mergeCell ref="D52:D53"/>
    <mergeCell ref="E52:E53"/>
    <mergeCell ref="E46:E49"/>
    <mergeCell ref="F46:F47"/>
    <mergeCell ref="Q38:Q39"/>
    <mergeCell ref="P38:P39"/>
    <mergeCell ref="D38:F38"/>
    <mergeCell ref="G38:H38"/>
    <mergeCell ref="I38:I39"/>
    <mergeCell ref="J38:J39"/>
    <mergeCell ref="N38:N39"/>
    <mergeCell ref="K38:L39"/>
    <mergeCell ref="I22:I23"/>
    <mergeCell ref="O38:O39"/>
    <mergeCell ref="B22:C23"/>
    <mergeCell ref="B24:C24"/>
    <mergeCell ref="B25:C25"/>
    <mergeCell ref="D44:D45"/>
    <mergeCell ref="F44:F45"/>
    <mergeCell ref="B38:C39"/>
    <mergeCell ref="B40:C40"/>
    <mergeCell ref="B42:C42"/>
    <mergeCell ref="D19:D20"/>
    <mergeCell ref="E17:E18"/>
    <mergeCell ref="E19:E20"/>
    <mergeCell ref="H17:H18"/>
    <mergeCell ref="H13:H16"/>
    <mergeCell ref="S38:S39"/>
    <mergeCell ref="F22:F23"/>
    <mergeCell ref="B37:L37"/>
    <mergeCell ref="N37:S37"/>
    <mergeCell ref="H22:H23"/>
    <mergeCell ref="K17:L20"/>
    <mergeCell ref="H19:H20"/>
    <mergeCell ref="G13:G16"/>
    <mergeCell ref="B13:C16"/>
    <mergeCell ref="F15:F16"/>
    <mergeCell ref="G17:G18"/>
    <mergeCell ref="D17:D18"/>
    <mergeCell ref="B17:C20"/>
    <mergeCell ref="K13:L16"/>
    <mergeCell ref="G19:G20"/>
    <mergeCell ref="F13:F14"/>
    <mergeCell ref="E13:E16"/>
    <mergeCell ref="R3:R4"/>
    <mergeCell ref="O3:O4"/>
    <mergeCell ref="N3:N4"/>
    <mergeCell ref="D10:D12"/>
    <mergeCell ref="I11:I12"/>
    <mergeCell ref="F11:F12"/>
    <mergeCell ref="I13:I16"/>
    <mergeCell ref="Q3:Q4"/>
    <mergeCell ref="R38:R39"/>
    <mergeCell ref="S3:S4"/>
    <mergeCell ref="B2:L2"/>
    <mergeCell ref="N2:S2"/>
    <mergeCell ref="D3:F3"/>
    <mergeCell ref="G3:H3"/>
    <mergeCell ref="I3:I4"/>
    <mergeCell ref="J3:J4"/>
    <mergeCell ref="B3:C4"/>
    <mergeCell ref="B5:C5"/>
    <mergeCell ref="P3:P4"/>
    <mergeCell ref="B7:C7"/>
    <mergeCell ref="B8:C8"/>
    <mergeCell ref="B9:C9"/>
    <mergeCell ref="B10:C12"/>
    <mergeCell ref="K10:L10"/>
    <mergeCell ref="K11:L12"/>
    <mergeCell ref="G11:G12"/>
    <mergeCell ref="H11:H12"/>
    <mergeCell ref="B43:C43"/>
    <mergeCell ref="B44:C45"/>
    <mergeCell ref="K3:L4"/>
    <mergeCell ref="K5:L5"/>
    <mergeCell ref="K7:L7"/>
    <mergeCell ref="K8:L8"/>
    <mergeCell ref="K9:L9"/>
    <mergeCell ref="K22:L23"/>
    <mergeCell ref="K24:L24"/>
    <mergeCell ref="K25:L25"/>
    <mergeCell ref="K46:L49"/>
    <mergeCell ref="K50:L53"/>
    <mergeCell ref="K40:L40"/>
    <mergeCell ref="K42:L42"/>
    <mergeCell ref="K43:L43"/>
    <mergeCell ref="K44:L4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S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52" sqref="D52"/>
    </sheetView>
  </sheetViews>
  <sheetFormatPr defaultColWidth="9.140625" defaultRowHeight="12.75"/>
  <cols>
    <col min="1" max="1" width="1.8515625" style="0" customWidth="1"/>
    <col min="2" max="2" width="15.8515625" style="0" customWidth="1"/>
    <col min="3" max="3" width="11.140625" style="0" customWidth="1"/>
    <col min="4" max="4" width="15.140625" style="0" customWidth="1"/>
    <col min="5" max="5" width="15.28125" style="0" customWidth="1"/>
    <col min="6" max="6" width="9.28125" style="0" customWidth="1"/>
    <col min="7" max="7" width="9.421875" style="0" customWidth="1"/>
    <col min="8" max="8" width="9.00390625" style="0" customWidth="1"/>
    <col min="11" max="11" width="7.8515625" style="0" customWidth="1"/>
    <col min="13" max="13" width="2.421875" style="0" customWidth="1"/>
    <col min="14" max="14" width="7.421875" style="0" customWidth="1"/>
    <col min="15" max="15" width="8.00390625" style="0" customWidth="1"/>
    <col min="16" max="16" width="8.28125" style="0" customWidth="1"/>
    <col min="17" max="17" width="8.57421875" style="0" customWidth="1"/>
    <col min="18" max="18" width="8.00390625" style="0" customWidth="1"/>
    <col min="19" max="19" width="8.140625" style="0" customWidth="1"/>
  </cols>
  <sheetData>
    <row r="1" ht="8.25" customHeight="1"/>
    <row r="2" spans="2:19" ht="15.75">
      <c r="B2" s="214" t="s">
        <v>201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178" t="s">
        <v>202</v>
      </c>
      <c r="C7" s="179"/>
      <c r="D7" s="34" t="s">
        <v>161</v>
      </c>
      <c r="E7" s="1" t="s">
        <v>1</v>
      </c>
      <c r="F7" s="6" t="s">
        <v>4</v>
      </c>
      <c r="G7" s="6" t="s">
        <v>26</v>
      </c>
      <c r="H7" s="39"/>
      <c r="I7" s="4">
        <v>4</v>
      </c>
      <c r="J7" s="9">
        <f aca="true" t="shared" si="0" ref="J7:J22">S7</f>
        <v>120</v>
      </c>
      <c r="K7" s="192" t="s">
        <v>203</v>
      </c>
      <c r="L7" s="193"/>
      <c r="N7" s="26">
        <v>40</v>
      </c>
      <c r="O7" s="26">
        <v>40</v>
      </c>
      <c r="P7" s="26">
        <v>20</v>
      </c>
      <c r="Q7" s="26">
        <v>20</v>
      </c>
      <c r="R7" s="26"/>
      <c r="S7" s="26">
        <f aca="true" t="shared" si="1" ref="S7:S22">SUM(N7:R7)</f>
        <v>120</v>
      </c>
    </row>
    <row r="8" spans="2:19" ht="12.75">
      <c r="B8" s="166" t="s">
        <v>204</v>
      </c>
      <c r="C8" s="167"/>
      <c r="D8" s="38" t="s">
        <v>162</v>
      </c>
      <c r="E8" s="8" t="s">
        <v>22</v>
      </c>
      <c r="F8" s="40" t="s">
        <v>3</v>
      </c>
      <c r="G8" s="31" t="s">
        <v>26</v>
      </c>
      <c r="H8" s="40"/>
      <c r="I8" s="9">
        <v>4</v>
      </c>
      <c r="J8" s="9">
        <f t="shared" si="0"/>
        <v>60</v>
      </c>
      <c r="K8" s="202" t="s">
        <v>25</v>
      </c>
      <c r="L8" s="203"/>
      <c r="N8" s="26">
        <v>40</v>
      </c>
      <c r="O8" s="26"/>
      <c r="P8" s="26"/>
      <c r="Q8" s="26">
        <v>20</v>
      </c>
      <c r="R8" s="26"/>
      <c r="S8" s="26">
        <f t="shared" si="1"/>
        <v>60</v>
      </c>
    </row>
    <row r="9" spans="2:19" ht="12.75">
      <c r="B9" s="170"/>
      <c r="C9" s="171"/>
      <c r="D9" s="146" t="s">
        <v>161</v>
      </c>
      <c r="E9" s="8" t="s">
        <v>22</v>
      </c>
      <c r="F9" s="151" t="s">
        <v>3</v>
      </c>
      <c r="G9" s="31" t="s">
        <v>26</v>
      </c>
      <c r="H9" s="40"/>
      <c r="I9" s="9">
        <v>4</v>
      </c>
      <c r="J9" s="9">
        <f t="shared" si="0"/>
        <v>60</v>
      </c>
      <c r="K9" s="204"/>
      <c r="L9" s="205"/>
      <c r="N9" s="26">
        <v>40</v>
      </c>
      <c r="O9" s="26"/>
      <c r="P9" s="26"/>
      <c r="Q9" s="26">
        <v>20</v>
      </c>
      <c r="R9" s="26"/>
      <c r="S9" s="26">
        <f t="shared" si="1"/>
        <v>60</v>
      </c>
    </row>
    <row r="10" spans="2:19" ht="12.75">
      <c r="B10" s="168"/>
      <c r="C10" s="169"/>
      <c r="D10" s="148"/>
      <c r="E10" s="8" t="s">
        <v>0</v>
      </c>
      <c r="F10" s="152"/>
      <c r="G10" s="31" t="s">
        <v>26</v>
      </c>
      <c r="H10" s="40"/>
      <c r="I10" s="9">
        <v>4</v>
      </c>
      <c r="J10" s="9">
        <f t="shared" si="0"/>
        <v>80</v>
      </c>
      <c r="K10" s="206"/>
      <c r="L10" s="207"/>
      <c r="N10" s="26">
        <v>40</v>
      </c>
      <c r="O10" s="26">
        <v>20</v>
      </c>
      <c r="P10" s="26"/>
      <c r="Q10" s="26">
        <v>20</v>
      </c>
      <c r="R10" s="26"/>
      <c r="S10" s="26">
        <f t="shared" si="1"/>
        <v>80</v>
      </c>
    </row>
    <row r="11" spans="2:19" ht="12.75" customHeight="1">
      <c r="B11" s="237" t="s">
        <v>205</v>
      </c>
      <c r="C11" s="240" t="s">
        <v>209</v>
      </c>
      <c r="D11" s="145" t="s">
        <v>161</v>
      </c>
      <c r="E11" s="1" t="s">
        <v>1</v>
      </c>
      <c r="F11" s="149" t="s">
        <v>4</v>
      </c>
      <c r="G11" s="146"/>
      <c r="H11" s="143" t="s">
        <v>48</v>
      </c>
      <c r="I11" s="143">
        <v>4</v>
      </c>
      <c r="J11" s="9">
        <f t="shared" si="0"/>
        <v>110</v>
      </c>
      <c r="K11" s="196" t="s">
        <v>19</v>
      </c>
      <c r="L11" s="197"/>
      <c r="N11" s="26">
        <v>40</v>
      </c>
      <c r="O11" s="26">
        <v>40</v>
      </c>
      <c r="P11" s="26">
        <v>20</v>
      </c>
      <c r="Q11" s="26"/>
      <c r="R11" s="26">
        <v>10</v>
      </c>
      <c r="S11" s="26">
        <f t="shared" si="1"/>
        <v>110</v>
      </c>
    </row>
    <row r="12" spans="2:19" ht="12.75">
      <c r="B12" s="238"/>
      <c r="C12" s="241"/>
      <c r="D12" s="144"/>
      <c r="E12" s="48" t="s">
        <v>0</v>
      </c>
      <c r="F12" s="157"/>
      <c r="G12" s="145"/>
      <c r="H12" s="145"/>
      <c r="I12" s="145"/>
      <c r="J12" s="22">
        <f t="shared" si="0"/>
        <v>90</v>
      </c>
      <c r="K12" s="198"/>
      <c r="L12" s="199"/>
      <c r="N12" s="26">
        <v>40</v>
      </c>
      <c r="O12" s="26">
        <v>20</v>
      </c>
      <c r="P12" s="26">
        <v>20</v>
      </c>
      <c r="Q12" s="26"/>
      <c r="R12" s="26">
        <v>10</v>
      </c>
      <c r="S12" s="26">
        <f t="shared" si="1"/>
        <v>90</v>
      </c>
    </row>
    <row r="13" spans="2:19" ht="12.75" customHeight="1">
      <c r="B13" s="238"/>
      <c r="C13" s="241"/>
      <c r="D13" s="145" t="s">
        <v>161</v>
      </c>
      <c r="E13" s="1" t="s">
        <v>1</v>
      </c>
      <c r="F13" s="149" t="s">
        <v>4</v>
      </c>
      <c r="G13" s="146" t="s">
        <v>26</v>
      </c>
      <c r="H13" s="143"/>
      <c r="I13" s="143">
        <v>4</v>
      </c>
      <c r="J13" s="9">
        <f t="shared" si="0"/>
        <v>120</v>
      </c>
      <c r="K13" s="198"/>
      <c r="L13" s="199"/>
      <c r="N13" s="26">
        <v>40</v>
      </c>
      <c r="O13" s="26">
        <v>40</v>
      </c>
      <c r="P13" s="26">
        <v>20</v>
      </c>
      <c r="Q13" s="26">
        <v>20</v>
      </c>
      <c r="R13" s="26"/>
      <c r="S13" s="26">
        <f t="shared" si="1"/>
        <v>120</v>
      </c>
    </row>
    <row r="14" spans="2:19" ht="12.75">
      <c r="B14" s="239"/>
      <c r="C14" s="241"/>
      <c r="D14" s="144"/>
      <c r="E14" s="48" t="s">
        <v>0</v>
      </c>
      <c r="F14" s="157"/>
      <c r="G14" s="145"/>
      <c r="H14" s="145"/>
      <c r="I14" s="145"/>
      <c r="J14" s="22">
        <f t="shared" si="0"/>
        <v>100</v>
      </c>
      <c r="K14" s="200"/>
      <c r="L14" s="201"/>
      <c r="N14" s="26">
        <v>40</v>
      </c>
      <c r="O14" s="26">
        <v>20</v>
      </c>
      <c r="P14" s="26">
        <v>20</v>
      </c>
      <c r="Q14" s="26">
        <v>20</v>
      </c>
      <c r="R14" s="26"/>
      <c r="S14" s="26">
        <f t="shared" si="1"/>
        <v>100</v>
      </c>
    </row>
    <row r="15" spans="2:19" ht="12.75">
      <c r="B15" s="237" t="s">
        <v>206</v>
      </c>
      <c r="C15" s="241"/>
      <c r="D15" s="38" t="s">
        <v>162</v>
      </c>
      <c r="E15" s="8" t="s">
        <v>22</v>
      </c>
      <c r="F15" s="40" t="s">
        <v>3</v>
      </c>
      <c r="G15" s="31" t="s">
        <v>26</v>
      </c>
      <c r="H15" s="40"/>
      <c r="I15" s="9">
        <v>4</v>
      </c>
      <c r="J15" s="9">
        <f t="shared" si="0"/>
        <v>70</v>
      </c>
      <c r="K15" s="202" t="s">
        <v>105</v>
      </c>
      <c r="L15" s="203"/>
      <c r="N15" s="26">
        <v>50</v>
      </c>
      <c r="O15" s="26"/>
      <c r="P15" s="26"/>
      <c r="Q15" s="26">
        <v>20</v>
      </c>
      <c r="R15" s="26"/>
      <c r="S15" s="26">
        <f t="shared" si="1"/>
        <v>70</v>
      </c>
    </row>
    <row r="16" spans="2:19" ht="12.75">
      <c r="B16" s="238"/>
      <c r="C16" s="241"/>
      <c r="D16" s="146" t="s">
        <v>161</v>
      </c>
      <c r="E16" s="8" t="s">
        <v>22</v>
      </c>
      <c r="F16" s="151" t="s">
        <v>3</v>
      </c>
      <c r="G16" s="31" t="s">
        <v>26</v>
      </c>
      <c r="H16" s="40"/>
      <c r="I16" s="9">
        <v>4</v>
      </c>
      <c r="J16" s="9">
        <f t="shared" si="0"/>
        <v>60</v>
      </c>
      <c r="K16" s="204"/>
      <c r="L16" s="205"/>
      <c r="N16" s="26">
        <v>40</v>
      </c>
      <c r="O16" s="26"/>
      <c r="P16" s="26"/>
      <c r="Q16" s="26">
        <v>20</v>
      </c>
      <c r="R16" s="26"/>
      <c r="S16" s="26">
        <f t="shared" si="1"/>
        <v>60</v>
      </c>
    </row>
    <row r="17" spans="2:19" ht="12.75">
      <c r="B17" s="239"/>
      <c r="C17" s="241"/>
      <c r="D17" s="148"/>
      <c r="E17" s="8" t="s">
        <v>0</v>
      </c>
      <c r="F17" s="152"/>
      <c r="G17" s="31" t="s">
        <v>26</v>
      </c>
      <c r="H17" s="40"/>
      <c r="I17" s="9">
        <v>4</v>
      </c>
      <c r="J17" s="9">
        <f t="shared" si="0"/>
        <v>80</v>
      </c>
      <c r="K17" s="206"/>
      <c r="L17" s="207"/>
      <c r="N17" s="26">
        <v>40</v>
      </c>
      <c r="O17" s="26">
        <v>20</v>
      </c>
      <c r="P17" s="26"/>
      <c r="Q17" s="26">
        <v>20</v>
      </c>
      <c r="R17" s="26"/>
      <c r="S17" s="26">
        <f t="shared" si="1"/>
        <v>80</v>
      </c>
    </row>
    <row r="18" spans="2:19" ht="12.75">
      <c r="B18" s="249" t="s">
        <v>207</v>
      </c>
      <c r="C18" s="241"/>
      <c r="D18" s="146" t="s">
        <v>288</v>
      </c>
      <c r="E18" s="38" t="s">
        <v>0</v>
      </c>
      <c r="F18" s="31" t="s">
        <v>3</v>
      </c>
      <c r="G18" s="143"/>
      <c r="H18" s="149"/>
      <c r="I18" s="143">
        <v>4</v>
      </c>
      <c r="J18" s="9">
        <f t="shared" si="0"/>
        <v>40</v>
      </c>
      <c r="K18" s="196" t="s">
        <v>119</v>
      </c>
      <c r="L18" s="197"/>
      <c r="N18" s="26">
        <v>20</v>
      </c>
      <c r="O18" s="26">
        <v>20</v>
      </c>
      <c r="P18" s="26"/>
      <c r="Q18" s="26"/>
      <c r="R18" s="26"/>
      <c r="S18" s="26">
        <f t="shared" si="1"/>
        <v>40</v>
      </c>
    </row>
    <row r="19" spans="2:19" ht="12.75">
      <c r="B19" s="250"/>
      <c r="C19" s="241"/>
      <c r="D19" s="147"/>
      <c r="E19" s="38" t="s">
        <v>0</v>
      </c>
      <c r="F19" s="31" t="s">
        <v>2</v>
      </c>
      <c r="G19" s="145"/>
      <c r="H19" s="157"/>
      <c r="I19" s="145"/>
      <c r="J19" s="22">
        <f t="shared" si="0"/>
        <v>30</v>
      </c>
      <c r="K19" s="198"/>
      <c r="L19" s="199"/>
      <c r="N19" s="26">
        <v>20</v>
      </c>
      <c r="O19" s="26">
        <v>20</v>
      </c>
      <c r="P19" s="26">
        <v>-10</v>
      </c>
      <c r="Q19" s="26"/>
      <c r="R19" s="26"/>
      <c r="S19" s="26">
        <f t="shared" si="1"/>
        <v>30</v>
      </c>
    </row>
    <row r="20" spans="2:19" ht="12.75">
      <c r="B20" s="250"/>
      <c r="C20" s="241"/>
      <c r="D20" s="148"/>
      <c r="E20" s="92" t="s">
        <v>22</v>
      </c>
      <c r="F20" s="87" t="s">
        <v>2</v>
      </c>
      <c r="G20" s="144"/>
      <c r="H20" s="150"/>
      <c r="I20" s="144"/>
      <c r="J20" s="9">
        <f t="shared" si="0"/>
        <v>10</v>
      </c>
      <c r="K20" s="200"/>
      <c r="L20" s="201"/>
      <c r="N20" s="26">
        <v>20</v>
      </c>
      <c r="O20" s="26"/>
      <c r="P20" s="26">
        <v>-10</v>
      </c>
      <c r="Q20" s="26"/>
      <c r="R20" s="26"/>
      <c r="S20" s="26">
        <f t="shared" si="1"/>
        <v>10</v>
      </c>
    </row>
    <row r="21" spans="2:19" ht="12.75">
      <c r="B21" s="237" t="s">
        <v>208</v>
      </c>
      <c r="C21" s="241"/>
      <c r="D21" s="143" t="s">
        <v>20</v>
      </c>
      <c r="E21" s="143" t="s">
        <v>22</v>
      </c>
      <c r="F21" s="8" t="s">
        <v>3</v>
      </c>
      <c r="G21" s="146" t="s">
        <v>26</v>
      </c>
      <c r="H21" s="143"/>
      <c r="I21" s="153">
        <v>4</v>
      </c>
      <c r="J21" s="9">
        <f t="shared" si="0"/>
        <v>50</v>
      </c>
      <c r="K21" s="196" t="s">
        <v>19</v>
      </c>
      <c r="L21" s="197"/>
      <c r="N21" s="26">
        <v>30</v>
      </c>
      <c r="O21" s="26"/>
      <c r="P21" s="26"/>
      <c r="Q21" s="26">
        <v>20</v>
      </c>
      <c r="R21" s="26"/>
      <c r="S21" s="26">
        <f t="shared" si="1"/>
        <v>50</v>
      </c>
    </row>
    <row r="22" spans="2:19" ht="12.75">
      <c r="B22" s="238"/>
      <c r="C22" s="242"/>
      <c r="D22" s="145"/>
      <c r="E22" s="145"/>
      <c r="F22" s="33" t="s">
        <v>2</v>
      </c>
      <c r="G22" s="147"/>
      <c r="H22" s="145"/>
      <c r="I22" s="154"/>
      <c r="J22" s="22">
        <f t="shared" si="0"/>
        <v>40</v>
      </c>
      <c r="K22" s="200"/>
      <c r="L22" s="201"/>
      <c r="N22" s="26">
        <v>30</v>
      </c>
      <c r="O22" s="26"/>
      <c r="P22" s="26">
        <v>-10</v>
      </c>
      <c r="Q22" s="26">
        <v>20</v>
      </c>
      <c r="R22" s="26"/>
      <c r="S22" s="26">
        <f t="shared" si="1"/>
        <v>40</v>
      </c>
    </row>
    <row r="23" spans="2:19" ht="12.75">
      <c r="B23" s="66" t="s">
        <v>84</v>
      </c>
      <c r="C23" s="74"/>
      <c r="D23" s="77"/>
      <c r="E23" s="77"/>
      <c r="F23" s="77"/>
      <c r="G23" s="77"/>
      <c r="H23" s="77"/>
      <c r="I23" s="78"/>
      <c r="J23" s="79"/>
      <c r="K23" s="79"/>
      <c r="L23" s="80"/>
      <c r="N23" s="27"/>
      <c r="O23" s="28"/>
      <c r="P23" s="28"/>
      <c r="Q23" s="28"/>
      <c r="R23" s="28"/>
      <c r="S23" s="29"/>
    </row>
    <row r="24" spans="2:19" ht="12.75">
      <c r="B24" s="170" t="s">
        <v>210</v>
      </c>
      <c r="C24" s="171"/>
      <c r="D24" s="146" t="s">
        <v>161</v>
      </c>
      <c r="E24" s="8" t="s">
        <v>1</v>
      </c>
      <c r="F24" s="151" t="s">
        <v>4</v>
      </c>
      <c r="G24" s="149"/>
      <c r="H24" s="151"/>
      <c r="I24" s="153">
        <v>4</v>
      </c>
      <c r="J24" s="9">
        <f>S24</f>
        <v>100</v>
      </c>
      <c r="K24" s="204" t="s">
        <v>19</v>
      </c>
      <c r="L24" s="205"/>
      <c r="N24" s="26">
        <v>40</v>
      </c>
      <c r="O24" s="26">
        <v>40</v>
      </c>
      <c r="P24" s="26">
        <v>20</v>
      </c>
      <c r="Q24" s="26"/>
      <c r="R24" s="26"/>
      <c r="S24" s="26">
        <f>SUM(N24:R24)</f>
        <v>100</v>
      </c>
    </row>
    <row r="25" spans="2:19" ht="12.75">
      <c r="B25" s="168"/>
      <c r="C25" s="169"/>
      <c r="D25" s="148"/>
      <c r="E25" s="8" t="s">
        <v>0</v>
      </c>
      <c r="F25" s="152"/>
      <c r="G25" s="150"/>
      <c r="H25" s="152"/>
      <c r="I25" s="154"/>
      <c r="J25" s="9">
        <f>S25</f>
        <v>80</v>
      </c>
      <c r="K25" s="206"/>
      <c r="L25" s="207"/>
      <c r="N25" s="26">
        <v>40</v>
      </c>
      <c r="O25" s="26">
        <v>20</v>
      </c>
      <c r="P25" s="26">
        <v>20</v>
      </c>
      <c r="Q25" s="26"/>
      <c r="R25" s="26"/>
      <c r="S25" s="26">
        <f>SUM(N25:R25)</f>
        <v>80</v>
      </c>
    </row>
    <row r="26" spans="2:19" ht="12.75">
      <c r="B26" s="184" t="s">
        <v>93</v>
      </c>
      <c r="C26" s="185"/>
      <c r="D26" s="8" t="s">
        <v>40</v>
      </c>
      <c r="E26" s="7"/>
      <c r="F26" s="7"/>
      <c r="G26" s="7"/>
      <c r="H26" s="7"/>
      <c r="I26" s="9">
        <v>1</v>
      </c>
      <c r="J26" s="32">
        <f>S26</f>
        <v>10</v>
      </c>
      <c r="K26" s="32"/>
      <c r="L26" s="65" t="s">
        <v>24</v>
      </c>
      <c r="N26" s="26">
        <v>10</v>
      </c>
      <c r="O26" s="26"/>
      <c r="P26" s="26"/>
      <c r="Q26" s="26"/>
      <c r="R26" s="26"/>
      <c r="S26" s="26">
        <f>SUM(N26:R26)</f>
        <v>10</v>
      </c>
    </row>
    <row r="27" spans="2:19" ht="12.75">
      <c r="B27" s="66" t="s">
        <v>28</v>
      </c>
      <c r="C27" s="74"/>
      <c r="D27" s="67"/>
      <c r="E27" s="67"/>
      <c r="F27" s="67"/>
      <c r="G27" s="67"/>
      <c r="H27" s="67"/>
      <c r="I27" s="67"/>
      <c r="J27" s="67"/>
      <c r="K27" s="67"/>
      <c r="L27" s="68"/>
      <c r="N27" s="24"/>
      <c r="O27" s="24"/>
      <c r="P27" s="24"/>
      <c r="Q27" s="24"/>
      <c r="R27" s="24"/>
      <c r="S27" s="24"/>
    </row>
    <row r="28" spans="2:19" ht="12.75">
      <c r="B28" s="50" t="s">
        <v>211</v>
      </c>
      <c r="C28" s="76"/>
      <c r="D28" s="20"/>
      <c r="E28" s="20"/>
      <c r="F28" s="20"/>
      <c r="G28" s="20"/>
      <c r="H28" s="20"/>
      <c r="I28" s="20"/>
      <c r="J28" s="20"/>
      <c r="K28" s="20"/>
      <c r="L28" s="21"/>
      <c r="N28" s="24"/>
      <c r="O28" s="24"/>
      <c r="P28" s="24"/>
      <c r="Q28" s="24"/>
      <c r="R28" s="24"/>
      <c r="S28" s="24"/>
    </row>
    <row r="29" spans="14:19" ht="8.25" customHeight="1">
      <c r="N29" s="24"/>
      <c r="O29" s="24"/>
      <c r="P29" s="24"/>
      <c r="Q29" s="24"/>
      <c r="R29" s="24"/>
      <c r="S29" s="24"/>
    </row>
    <row r="30" spans="14:19" ht="12.75">
      <c r="N30" s="24"/>
      <c r="O30" s="24"/>
      <c r="P30" s="24"/>
      <c r="Q30" s="24"/>
      <c r="R30" s="24"/>
      <c r="S30" s="24"/>
    </row>
    <row r="31" spans="2:12" ht="15.75">
      <c r="B31" s="214" t="s">
        <v>32</v>
      </c>
      <c r="C31" s="215"/>
      <c r="D31" s="215"/>
      <c r="E31" s="215"/>
      <c r="F31" s="215"/>
      <c r="G31" s="215"/>
      <c r="H31" s="215"/>
      <c r="I31" s="215"/>
      <c r="J31" s="215"/>
      <c r="K31" s="215"/>
      <c r="L31" s="216"/>
    </row>
    <row r="32" spans="2:19" ht="12.75" customHeight="1">
      <c r="B32" s="243" t="s">
        <v>9</v>
      </c>
      <c r="C32" s="72"/>
      <c r="D32" s="220" t="s">
        <v>10</v>
      </c>
      <c r="E32" s="221"/>
      <c r="F32" s="222"/>
      <c r="G32" s="220" t="s">
        <v>14</v>
      </c>
      <c r="H32" s="222"/>
      <c r="I32" s="223" t="s">
        <v>16</v>
      </c>
      <c r="J32" s="223" t="s">
        <v>21</v>
      </c>
      <c r="K32" s="186" t="s">
        <v>17</v>
      </c>
      <c r="L32" s="187"/>
      <c r="N32" s="212" t="s">
        <v>37</v>
      </c>
      <c r="O32" s="212" t="s">
        <v>12</v>
      </c>
      <c r="P32" s="212" t="s">
        <v>13</v>
      </c>
      <c r="Q32" s="212" t="s">
        <v>38</v>
      </c>
      <c r="R32" s="212" t="s">
        <v>36</v>
      </c>
      <c r="S32" s="212" t="s">
        <v>39</v>
      </c>
    </row>
    <row r="33" spans="2:19" ht="12.75">
      <c r="B33" s="244"/>
      <c r="C33" s="62"/>
      <c r="D33" s="1" t="s">
        <v>11</v>
      </c>
      <c r="E33" s="1" t="s">
        <v>12</v>
      </c>
      <c r="F33" s="1" t="s">
        <v>13</v>
      </c>
      <c r="G33" s="1" t="s">
        <v>15</v>
      </c>
      <c r="H33" s="1" t="s">
        <v>36</v>
      </c>
      <c r="I33" s="224"/>
      <c r="J33" s="224"/>
      <c r="K33" s="188"/>
      <c r="L33" s="189"/>
      <c r="N33" s="213"/>
      <c r="O33" s="213"/>
      <c r="P33" s="213"/>
      <c r="Q33" s="213"/>
      <c r="R33" s="213"/>
      <c r="S33" s="213"/>
    </row>
    <row r="34" spans="2:19" ht="12.75">
      <c r="B34" s="110" t="s">
        <v>212</v>
      </c>
      <c r="C34" s="111"/>
      <c r="D34" s="67"/>
      <c r="E34" s="67"/>
      <c r="F34" s="67"/>
      <c r="G34" s="67"/>
      <c r="H34" s="67"/>
      <c r="I34" s="67"/>
      <c r="J34" s="67"/>
      <c r="K34" s="67"/>
      <c r="L34" s="68"/>
      <c r="N34" s="27"/>
      <c r="O34" s="28"/>
      <c r="P34" s="28"/>
      <c r="Q34" s="28"/>
      <c r="R34" s="28"/>
      <c r="S34" s="29"/>
    </row>
    <row r="35" spans="2:19" ht="12.75">
      <c r="B35" s="50" t="s">
        <v>110</v>
      </c>
      <c r="C35" s="76"/>
      <c r="D35" s="20"/>
      <c r="E35" s="20"/>
      <c r="F35" s="20"/>
      <c r="G35" s="20"/>
      <c r="H35" s="20"/>
      <c r="I35" s="20"/>
      <c r="J35" s="20"/>
      <c r="K35" s="20"/>
      <c r="L35" s="21"/>
      <c r="N35" s="24"/>
      <c r="O35" s="24"/>
      <c r="P35" s="24"/>
      <c r="Q35" s="24"/>
      <c r="R35" s="24"/>
      <c r="S35" s="24"/>
    </row>
    <row r="37" spans="2:19" ht="15.75">
      <c r="B37" s="214" t="s">
        <v>213</v>
      </c>
      <c r="C37" s="215"/>
      <c r="D37" s="215"/>
      <c r="E37" s="215"/>
      <c r="F37" s="215"/>
      <c r="G37" s="215"/>
      <c r="H37" s="215"/>
      <c r="I37" s="215"/>
      <c r="J37" s="215"/>
      <c r="K37" s="215"/>
      <c r="L37" s="216"/>
      <c r="N37" s="217" t="s">
        <v>41</v>
      </c>
      <c r="O37" s="218"/>
      <c r="P37" s="218"/>
      <c r="Q37" s="218"/>
      <c r="R37" s="218"/>
      <c r="S37" s="219"/>
    </row>
    <row r="38" spans="2:19" ht="12.75" customHeight="1">
      <c r="B38" s="172" t="s">
        <v>9</v>
      </c>
      <c r="C38" s="173"/>
      <c r="D38" s="220" t="s">
        <v>10</v>
      </c>
      <c r="E38" s="221"/>
      <c r="F38" s="222"/>
      <c r="G38" s="220" t="s">
        <v>14</v>
      </c>
      <c r="H38" s="222"/>
      <c r="I38" s="223" t="s">
        <v>16</v>
      </c>
      <c r="J38" s="223" t="s">
        <v>21</v>
      </c>
      <c r="K38" s="186" t="s">
        <v>17</v>
      </c>
      <c r="L38" s="187"/>
      <c r="N38" s="212" t="s">
        <v>37</v>
      </c>
      <c r="O38" s="212" t="s">
        <v>12</v>
      </c>
      <c r="P38" s="212" t="s">
        <v>13</v>
      </c>
      <c r="Q38" s="212" t="s">
        <v>38</v>
      </c>
      <c r="R38" s="212" t="s">
        <v>36</v>
      </c>
      <c r="S38" s="212" t="s">
        <v>39</v>
      </c>
    </row>
    <row r="39" spans="2:19" ht="12.75">
      <c r="B39" s="174"/>
      <c r="C39" s="175"/>
      <c r="D39" s="23" t="s">
        <v>11</v>
      </c>
      <c r="E39" s="23" t="s">
        <v>12</v>
      </c>
      <c r="F39" s="23" t="s">
        <v>13</v>
      </c>
      <c r="G39" s="23" t="s">
        <v>15</v>
      </c>
      <c r="H39" s="23" t="s">
        <v>36</v>
      </c>
      <c r="I39" s="224"/>
      <c r="J39" s="224"/>
      <c r="K39" s="188"/>
      <c r="L39" s="189"/>
      <c r="N39" s="213"/>
      <c r="O39" s="213"/>
      <c r="P39" s="213"/>
      <c r="Q39" s="213"/>
      <c r="R39" s="213"/>
      <c r="S39" s="213"/>
    </row>
    <row r="40" spans="2:19" ht="12.75">
      <c r="B40" s="176" t="s">
        <v>42</v>
      </c>
      <c r="C40" s="177"/>
      <c r="D40" s="34" t="s">
        <v>43</v>
      </c>
      <c r="E40" s="34"/>
      <c r="F40" s="34"/>
      <c r="G40" s="34"/>
      <c r="H40" s="34"/>
      <c r="I40" s="36">
        <v>1</v>
      </c>
      <c r="J40" s="9">
        <f>S40</f>
        <v>30</v>
      </c>
      <c r="K40" s="190" t="s">
        <v>30</v>
      </c>
      <c r="L40" s="191"/>
      <c r="N40" s="37">
        <v>30</v>
      </c>
      <c r="O40" s="25"/>
      <c r="P40" s="25"/>
      <c r="Q40" s="25"/>
      <c r="R40" s="25"/>
      <c r="S40" s="26">
        <f>SUM(N40:R40)</f>
        <v>30</v>
      </c>
    </row>
    <row r="41" spans="2:19" ht="12.75">
      <c r="B41" s="12"/>
      <c r="C41" s="73"/>
      <c r="D41" s="13"/>
      <c r="E41" s="13"/>
      <c r="F41" s="13"/>
      <c r="G41" s="13"/>
      <c r="H41" s="13"/>
      <c r="I41" s="14"/>
      <c r="J41" s="30"/>
      <c r="K41" s="30"/>
      <c r="L41" s="15"/>
      <c r="N41" s="27"/>
      <c r="O41" s="28"/>
      <c r="P41" s="28"/>
      <c r="Q41" s="28"/>
      <c r="R41" s="28"/>
      <c r="S41" s="29"/>
    </row>
    <row r="42" spans="2:19" ht="12.75">
      <c r="B42" s="178" t="s">
        <v>202</v>
      </c>
      <c r="C42" s="179"/>
      <c r="D42" s="34" t="s">
        <v>161</v>
      </c>
      <c r="E42" s="1" t="s">
        <v>1</v>
      </c>
      <c r="F42" s="6" t="s">
        <v>4</v>
      </c>
      <c r="G42" s="6" t="s">
        <v>26</v>
      </c>
      <c r="H42" s="39"/>
      <c r="I42" s="4">
        <v>4</v>
      </c>
      <c r="J42" s="9">
        <f aca="true" t="shared" si="2" ref="J42:J51">S42</f>
        <v>120</v>
      </c>
      <c r="K42" s="190" t="s">
        <v>30</v>
      </c>
      <c r="L42" s="191"/>
      <c r="N42" s="26">
        <v>40</v>
      </c>
      <c r="O42" s="26">
        <v>40</v>
      </c>
      <c r="P42" s="26">
        <v>20</v>
      </c>
      <c r="Q42" s="26">
        <v>20</v>
      </c>
      <c r="R42" s="26"/>
      <c r="S42" s="26">
        <f aca="true" t="shared" si="3" ref="S42:S51">SUM(N42:R42)</f>
        <v>120</v>
      </c>
    </row>
    <row r="43" spans="2:19" ht="12.75">
      <c r="B43" s="166" t="s">
        <v>204</v>
      </c>
      <c r="C43" s="167"/>
      <c r="D43" s="38" t="s">
        <v>162</v>
      </c>
      <c r="E43" s="8" t="s">
        <v>22</v>
      </c>
      <c r="F43" s="40" t="s">
        <v>3</v>
      </c>
      <c r="G43" s="31" t="s">
        <v>26</v>
      </c>
      <c r="H43" s="40"/>
      <c r="I43" s="9">
        <v>4</v>
      </c>
      <c r="J43" s="9">
        <f t="shared" si="2"/>
        <v>60</v>
      </c>
      <c r="K43" s="202" t="s">
        <v>24</v>
      </c>
      <c r="L43" s="203"/>
      <c r="N43" s="26">
        <v>40</v>
      </c>
      <c r="O43" s="26"/>
      <c r="P43" s="26"/>
      <c r="Q43" s="26">
        <v>20</v>
      </c>
      <c r="R43" s="26"/>
      <c r="S43" s="26">
        <f t="shared" si="3"/>
        <v>60</v>
      </c>
    </row>
    <row r="44" spans="2:19" ht="12.75">
      <c r="B44" s="170"/>
      <c r="C44" s="171"/>
      <c r="D44" s="146" t="s">
        <v>161</v>
      </c>
      <c r="E44" s="8" t="s">
        <v>22</v>
      </c>
      <c r="F44" s="151" t="s">
        <v>3</v>
      </c>
      <c r="G44" s="31" t="s">
        <v>26</v>
      </c>
      <c r="H44" s="40"/>
      <c r="I44" s="9">
        <v>4</v>
      </c>
      <c r="J44" s="9">
        <f t="shared" si="2"/>
        <v>60</v>
      </c>
      <c r="K44" s="204"/>
      <c r="L44" s="205"/>
      <c r="N44" s="26">
        <v>40</v>
      </c>
      <c r="O44" s="26"/>
      <c r="P44" s="26"/>
      <c r="Q44" s="26">
        <v>20</v>
      </c>
      <c r="R44" s="26"/>
      <c r="S44" s="26">
        <f t="shared" si="3"/>
        <v>60</v>
      </c>
    </row>
    <row r="45" spans="2:19" ht="12.75">
      <c r="B45" s="168"/>
      <c r="C45" s="169"/>
      <c r="D45" s="148"/>
      <c r="E45" s="8" t="s">
        <v>0</v>
      </c>
      <c r="F45" s="152"/>
      <c r="G45" s="31" t="s">
        <v>26</v>
      </c>
      <c r="H45" s="40"/>
      <c r="I45" s="9">
        <v>4</v>
      </c>
      <c r="J45" s="9">
        <f t="shared" si="2"/>
        <v>80</v>
      </c>
      <c r="K45" s="206"/>
      <c r="L45" s="207"/>
      <c r="N45" s="26">
        <v>40</v>
      </c>
      <c r="O45" s="26">
        <v>20</v>
      </c>
      <c r="P45" s="26"/>
      <c r="Q45" s="26">
        <v>20</v>
      </c>
      <c r="R45" s="26"/>
      <c r="S45" s="26">
        <f t="shared" si="3"/>
        <v>80</v>
      </c>
    </row>
    <row r="46" spans="2:19" ht="12.75">
      <c r="B46" s="237" t="s">
        <v>206</v>
      </c>
      <c r="C46" s="240" t="s">
        <v>209</v>
      </c>
      <c r="D46" s="38" t="s">
        <v>162</v>
      </c>
      <c r="E46" s="8" t="s">
        <v>22</v>
      </c>
      <c r="F46" s="40" t="s">
        <v>3</v>
      </c>
      <c r="G46" s="31" t="s">
        <v>26</v>
      </c>
      <c r="H46" s="40"/>
      <c r="I46" s="9">
        <v>4</v>
      </c>
      <c r="J46" s="9">
        <f t="shared" si="2"/>
        <v>70</v>
      </c>
      <c r="K46" s="202" t="s">
        <v>19</v>
      </c>
      <c r="L46" s="203"/>
      <c r="N46" s="26">
        <v>50</v>
      </c>
      <c r="O46" s="26"/>
      <c r="P46" s="26"/>
      <c r="Q46" s="26">
        <v>20</v>
      </c>
      <c r="R46" s="26"/>
      <c r="S46" s="26">
        <f t="shared" si="3"/>
        <v>70</v>
      </c>
    </row>
    <row r="47" spans="2:19" ht="12.75">
      <c r="B47" s="238"/>
      <c r="C47" s="241"/>
      <c r="D47" s="146" t="s">
        <v>161</v>
      </c>
      <c r="E47" s="8" t="s">
        <v>22</v>
      </c>
      <c r="F47" s="151" t="s">
        <v>3</v>
      </c>
      <c r="G47" s="31" t="s">
        <v>26</v>
      </c>
      <c r="H47" s="40"/>
      <c r="I47" s="9">
        <v>4</v>
      </c>
      <c r="J47" s="9">
        <f t="shared" si="2"/>
        <v>60</v>
      </c>
      <c r="K47" s="204"/>
      <c r="L47" s="205"/>
      <c r="N47" s="26">
        <v>40</v>
      </c>
      <c r="O47" s="26"/>
      <c r="P47" s="26"/>
      <c r="Q47" s="26">
        <v>20</v>
      </c>
      <c r="R47" s="26"/>
      <c r="S47" s="26">
        <f t="shared" si="3"/>
        <v>60</v>
      </c>
    </row>
    <row r="48" spans="2:19" ht="12.75">
      <c r="B48" s="239"/>
      <c r="C48" s="241"/>
      <c r="D48" s="148"/>
      <c r="E48" s="8" t="s">
        <v>0</v>
      </c>
      <c r="F48" s="152"/>
      <c r="G48" s="31" t="s">
        <v>26</v>
      </c>
      <c r="H48" s="40"/>
      <c r="I48" s="9">
        <v>4</v>
      </c>
      <c r="J48" s="9">
        <f t="shared" si="2"/>
        <v>80</v>
      </c>
      <c r="K48" s="206"/>
      <c r="L48" s="207"/>
      <c r="N48" s="26">
        <v>40</v>
      </c>
      <c r="O48" s="26">
        <v>20</v>
      </c>
      <c r="P48" s="26"/>
      <c r="Q48" s="26">
        <v>20</v>
      </c>
      <c r="R48" s="26"/>
      <c r="S48" s="26">
        <f t="shared" si="3"/>
        <v>80</v>
      </c>
    </row>
    <row r="49" spans="2:19" ht="12.75">
      <c r="B49" s="249" t="s">
        <v>207</v>
      </c>
      <c r="C49" s="241"/>
      <c r="D49" s="146" t="s">
        <v>288</v>
      </c>
      <c r="E49" s="38" t="s">
        <v>0</v>
      </c>
      <c r="F49" s="31" t="s">
        <v>3</v>
      </c>
      <c r="G49" s="143"/>
      <c r="H49" s="149"/>
      <c r="I49" s="143">
        <v>4</v>
      </c>
      <c r="J49" s="9">
        <f t="shared" si="2"/>
        <v>40</v>
      </c>
      <c r="K49" s="196" t="s">
        <v>25</v>
      </c>
      <c r="L49" s="197"/>
      <c r="N49" s="26">
        <v>20</v>
      </c>
      <c r="O49" s="26">
        <v>20</v>
      </c>
      <c r="P49" s="26"/>
      <c r="Q49" s="26"/>
      <c r="R49" s="26"/>
      <c r="S49" s="26">
        <f t="shared" si="3"/>
        <v>40</v>
      </c>
    </row>
    <row r="50" spans="2:19" ht="12.75">
      <c r="B50" s="250"/>
      <c r="C50" s="241"/>
      <c r="D50" s="147"/>
      <c r="E50" s="38" t="s">
        <v>0</v>
      </c>
      <c r="F50" s="31" t="s">
        <v>2</v>
      </c>
      <c r="G50" s="145"/>
      <c r="H50" s="157"/>
      <c r="I50" s="145"/>
      <c r="J50" s="22">
        <f t="shared" si="2"/>
        <v>30</v>
      </c>
      <c r="K50" s="198"/>
      <c r="L50" s="199"/>
      <c r="N50" s="26">
        <v>20</v>
      </c>
      <c r="O50" s="26">
        <v>20</v>
      </c>
      <c r="P50" s="26">
        <v>-10</v>
      </c>
      <c r="Q50" s="26"/>
      <c r="R50" s="26"/>
      <c r="S50" s="26">
        <f t="shared" si="3"/>
        <v>30</v>
      </c>
    </row>
    <row r="51" spans="2:19" ht="12.75">
      <c r="B51" s="251"/>
      <c r="C51" s="242"/>
      <c r="D51" s="148"/>
      <c r="E51" s="92" t="s">
        <v>22</v>
      </c>
      <c r="F51" s="93" t="s">
        <v>2</v>
      </c>
      <c r="G51" s="144"/>
      <c r="H51" s="150"/>
      <c r="I51" s="144"/>
      <c r="J51" s="9">
        <f t="shared" si="2"/>
        <v>10</v>
      </c>
      <c r="K51" s="200"/>
      <c r="L51" s="201"/>
      <c r="N51" s="26">
        <v>20</v>
      </c>
      <c r="O51" s="26"/>
      <c r="P51" s="26">
        <v>-10</v>
      </c>
      <c r="Q51" s="26"/>
      <c r="R51" s="26"/>
      <c r="S51" s="26">
        <f t="shared" si="3"/>
        <v>10</v>
      </c>
    </row>
  </sheetData>
  <sheetProtection/>
  <mergeCells count="106">
    <mergeCell ref="B2:L2"/>
    <mergeCell ref="N2:S2"/>
    <mergeCell ref="D3:F3"/>
    <mergeCell ref="G3:H3"/>
    <mergeCell ref="I3:I4"/>
    <mergeCell ref="J3:J4"/>
    <mergeCell ref="N3:N4"/>
    <mergeCell ref="O3:O4"/>
    <mergeCell ref="Q3:Q4"/>
    <mergeCell ref="P3:P4"/>
    <mergeCell ref="R3:R4"/>
    <mergeCell ref="S3:S4"/>
    <mergeCell ref="G18:G20"/>
    <mergeCell ref="H18:H20"/>
    <mergeCell ref="I18:I20"/>
    <mergeCell ref="D11:D12"/>
    <mergeCell ref="F11:F12"/>
    <mergeCell ref="G11:G12"/>
    <mergeCell ref="D9:D10"/>
    <mergeCell ref="F9:F10"/>
    <mergeCell ref="G21:G22"/>
    <mergeCell ref="H21:H22"/>
    <mergeCell ref="B21:B22"/>
    <mergeCell ref="D21:D22"/>
    <mergeCell ref="E21:E22"/>
    <mergeCell ref="K43:L45"/>
    <mergeCell ref="F44:F45"/>
    <mergeCell ref="B43:C45"/>
    <mergeCell ref="D44:D45"/>
    <mergeCell ref="I21:I22"/>
    <mergeCell ref="C46:C51"/>
    <mergeCell ref="B38:C39"/>
    <mergeCell ref="D38:F38"/>
    <mergeCell ref="D18:D20"/>
    <mergeCell ref="B18:B20"/>
    <mergeCell ref="B40:C40"/>
    <mergeCell ref="B26:C26"/>
    <mergeCell ref="B11:B14"/>
    <mergeCell ref="D13:D14"/>
    <mergeCell ref="F13:F14"/>
    <mergeCell ref="G13:G14"/>
    <mergeCell ref="B15:B17"/>
    <mergeCell ref="K3:L4"/>
    <mergeCell ref="K5:L5"/>
    <mergeCell ref="K7:L7"/>
    <mergeCell ref="K8:L10"/>
    <mergeCell ref="B3:C4"/>
    <mergeCell ref="B5:C5"/>
    <mergeCell ref="B7:C7"/>
    <mergeCell ref="B8:C10"/>
    <mergeCell ref="H13:H14"/>
    <mergeCell ref="K11:L14"/>
    <mergeCell ref="K15:L17"/>
    <mergeCell ref="D16:D17"/>
    <mergeCell ref="F16:F17"/>
    <mergeCell ref="I13:I14"/>
    <mergeCell ref="H11:H12"/>
    <mergeCell ref="I11:I12"/>
    <mergeCell ref="K18:L20"/>
    <mergeCell ref="K21:L22"/>
    <mergeCell ref="C11:C22"/>
    <mergeCell ref="B24:C25"/>
    <mergeCell ref="K24:L25"/>
    <mergeCell ref="D24:D25"/>
    <mergeCell ref="F24:F25"/>
    <mergeCell ref="G24:G25"/>
    <mergeCell ref="H24:H25"/>
    <mergeCell ref="P32:P33"/>
    <mergeCell ref="I24:I25"/>
    <mergeCell ref="B31:L31"/>
    <mergeCell ref="B32:B33"/>
    <mergeCell ref="D32:F32"/>
    <mergeCell ref="G32:H32"/>
    <mergeCell ref="I32:I33"/>
    <mergeCell ref="J32:J33"/>
    <mergeCell ref="K32:L33"/>
    <mergeCell ref="K38:L39"/>
    <mergeCell ref="R32:R33"/>
    <mergeCell ref="R38:R39"/>
    <mergeCell ref="S38:S39"/>
    <mergeCell ref="S32:S33"/>
    <mergeCell ref="B37:L37"/>
    <mergeCell ref="N37:S37"/>
    <mergeCell ref="N32:N33"/>
    <mergeCell ref="O32:O33"/>
    <mergeCell ref="Q32:Q33"/>
    <mergeCell ref="K40:L40"/>
    <mergeCell ref="B42:C42"/>
    <mergeCell ref="K42:L42"/>
    <mergeCell ref="N38:N39"/>
    <mergeCell ref="O38:O39"/>
    <mergeCell ref="Q38:Q39"/>
    <mergeCell ref="P38:P39"/>
    <mergeCell ref="G38:H38"/>
    <mergeCell ref="I38:I39"/>
    <mergeCell ref="J38:J39"/>
    <mergeCell ref="K46:L48"/>
    <mergeCell ref="F47:F48"/>
    <mergeCell ref="B49:B51"/>
    <mergeCell ref="D49:D51"/>
    <mergeCell ref="G49:G51"/>
    <mergeCell ref="H49:H51"/>
    <mergeCell ref="I49:I51"/>
    <mergeCell ref="K49:L51"/>
    <mergeCell ref="B46:B48"/>
    <mergeCell ref="D47:D4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3" sqref="B3:C4"/>
    </sheetView>
  </sheetViews>
  <sheetFormatPr defaultColWidth="9.140625" defaultRowHeight="12.75"/>
  <cols>
    <col min="1" max="1" width="1.8515625" style="0" customWidth="1"/>
    <col min="2" max="2" width="14.7109375" style="0" customWidth="1"/>
    <col min="3" max="3" width="13.00390625" style="0" customWidth="1"/>
    <col min="4" max="4" width="14.7109375" style="0" customWidth="1"/>
    <col min="5" max="5" width="15.28125" style="0" customWidth="1"/>
    <col min="6" max="6" width="9.7109375" style="0" customWidth="1"/>
    <col min="7" max="7" width="10.00390625" style="0" customWidth="1"/>
    <col min="8" max="8" width="9.8515625" style="0" customWidth="1"/>
    <col min="11" max="12" width="8.421875" style="0" customWidth="1"/>
    <col min="13" max="13" width="2.421875" style="0" customWidth="1"/>
    <col min="14" max="14" width="7.7109375" style="0" customWidth="1"/>
    <col min="15" max="15" width="8.00390625" style="0" customWidth="1"/>
    <col min="16" max="16" width="8.28125" style="0" customWidth="1"/>
    <col min="17" max="17" width="8.57421875" style="0" customWidth="1"/>
    <col min="18" max="18" width="8.28125" style="0" customWidth="1"/>
    <col min="19" max="19" width="7.57421875" style="0" customWidth="1"/>
  </cols>
  <sheetData>
    <row r="1" ht="8.25" customHeight="1"/>
    <row r="2" spans="2:19" ht="15.75">
      <c r="B2" s="214" t="s">
        <v>292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20" t="s">
        <v>10</v>
      </c>
      <c r="E3" s="221"/>
      <c r="F3" s="222"/>
      <c r="G3" s="220" t="s">
        <v>14</v>
      </c>
      <c r="H3" s="222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23" t="s">
        <v>11</v>
      </c>
      <c r="E4" s="23" t="s">
        <v>12</v>
      </c>
      <c r="F4" s="23" t="s">
        <v>13</v>
      </c>
      <c r="G4" s="23" t="s">
        <v>15</v>
      </c>
      <c r="H4" s="23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4" t="s">
        <v>43</v>
      </c>
      <c r="E5" s="34"/>
      <c r="F5" s="34"/>
      <c r="G5" s="34"/>
      <c r="H5" s="34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" t="s">
        <v>44</v>
      </c>
      <c r="C6" s="73"/>
      <c r="D6" s="13"/>
      <c r="E6" s="13"/>
      <c r="F6" s="13"/>
      <c r="G6" s="13"/>
      <c r="H6" s="13"/>
      <c r="I6" s="14"/>
      <c r="J6" s="30"/>
      <c r="K6" s="30"/>
      <c r="L6" s="15"/>
      <c r="N6" s="27"/>
      <c r="O6" s="28"/>
      <c r="P6" s="28"/>
      <c r="Q6" s="28"/>
      <c r="R6" s="28"/>
      <c r="S6" s="29"/>
    </row>
    <row r="7" spans="2:19" ht="12.75">
      <c r="B7" s="237" t="s">
        <v>215</v>
      </c>
      <c r="C7" s="240" t="s">
        <v>214</v>
      </c>
      <c r="D7" s="1" t="s">
        <v>288</v>
      </c>
      <c r="E7" s="143" t="s">
        <v>0</v>
      </c>
      <c r="F7" s="143" t="s">
        <v>4</v>
      </c>
      <c r="G7" s="149"/>
      <c r="H7" s="8" t="s">
        <v>81</v>
      </c>
      <c r="I7" s="143">
        <v>4</v>
      </c>
      <c r="J7" s="9">
        <f aca="true" t="shared" si="0" ref="J7:J13">S7</f>
        <v>70</v>
      </c>
      <c r="K7" s="252" t="s">
        <v>34</v>
      </c>
      <c r="L7" s="253"/>
      <c r="N7" s="26">
        <v>20</v>
      </c>
      <c r="O7" s="26">
        <v>20</v>
      </c>
      <c r="P7" s="26">
        <v>20</v>
      </c>
      <c r="Q7" s="26"/>
      <c r="R7" s="26">
        <v>10</v>
      </c>
      <c r="S7" s="26">
        <f aca="true" t="shared" si="1" ref="S7:S18">SUM(N7:R7)</f>
        <v>70</v>
      </c>
    </row>
    <row r="8" spans="2:19" ht="12.75">
      <c r="B8" s="265"/>
      <c r="C8" s="242"/>
      <c r="D8" s="1" t="s">
        <v>161</v>
      </c>
      <c r="E8" s="144"/>
      <c r="F8" s="144"/>
      <c r="G8" s="150"/>
      <c r="H8" s="61"/>
      <c r="I8" s="144"/>
      <c r="J8" s="9">
        <f t="shared" si="0"/>
        <v>80</v>
      </c>
      <c r="K8" s="254"/>
      <c r="L8" s="255"/>
      <c r="N8" s="26">
        <v>40</v>
      </c>
      <c r="O8" s="26">
        <v>20</v>
      </c>
      <c r="P8" s="26">
        <v>20</v>
      </c>
      <c r="Q8" s="26"/>
      <c r="R8" s="26"/>
      <c r="S8" s="26">
        <f t="shared" si="1"/>
        <v>80</v>
      </c>
    </row>
    <row r="9" spans="2:19" ht="12.75">
      <c r="B9" s="237" t="s">
        <v>217</v>
      </c>
      <c r="C9" s="240" t="s">
        <v>216</v>
      </c>
      <c r="D9" s="1" t="s">
        <v>288</v>
      </c>
      <c r="E9" s="146" t="s">
        <v>1</v>
      </c>
      <c r="F9" s="143" t="s">
        <v>4</v>
      </c>
      <c r="G9" s="149"/>
      <c r="H9" s="8" t="s">
        <v>81</v>
      </c>
      <c r="I9" s="143">
        <v>4</v>
      </c>
      <c r="J9" s="9">
        <f>S9</f>
        <v>90</v>
      </c>
      <c r="K9" s="252" t="s">
        <v>34</v>
      </c>
      <c r="L9" s="253"/>
      <c r="N9" s="26">
        <v>20</v>
      </c>
      <c r="O9" s="26">
        <v>40</v>
      </c>
      <c r="P9" s="26">
        <v>20</v>
      </c>
      <c r="Q9" s="26"/>
      <c r="R9" s="26">
        <v>10</v>
      </c>
      <c r="S9" s="26">
        <f t="shared" si="1"/>
        <v>90</v>
      </c>
    </row>
    <row r="10" spans="2:19" ht="12.75">
      <c r="B10" s="265"/>
      <c r="C10" s="242"/>
      <c r="D10" s="1" t="s">
        <v>161</v>
      </c>
      <c r="E10" s="144"/>
      <c r="F10" s="144"/>
      <c r="G10" s="150"/>
      <c r="H10" s="61"/>
      <c r="I10" s="144"/>
      <c r="J10" s="9">
        <f>S10</f>
        <v>100</v>
      </c>
      <c r="K10" s="254"/>
      <c r="L10" s="255"/>
      <c r="N10" s="26">
        <v>40</v>
      </c>
      <c r="O10" s="26">
        <v>40</v>
      </c>
      <c r="P10" s="26">
        <v>20</v>
      </c>
      <c r="Q10" s="26"/>
      <c r="R10" s="26"/>
      <c r="S10" s="26">
        <f t="shared" si="1"/>
        <v>100</v>
      </c>
    </row>
    <row r="11" spans="2:19" ht="12.75">
      <c r="B11" s="178" t="s">
        <v>49</v>
      </c>
      <c r="C11" s="179"/>
      <c r="D11" s="1" t="s">
        <v>288</v>
      </c>
      <c r="E11" s="34" t="s">
        <v>0</v>
      </c>
      <c r="F11" s="39" t="s">
        <v>3</v>
      </c>
      <c r="G11" s="5"/>
      <c r="H11" s="8" t="s">
        <v>81</v>
      </c>
      <c r="I11" s="4">
        <v>4</v>
      </c>
      <c r="J11" s="9">
        <f t="shared" si="0"/>
        <v>50</v>
      </c>
      <c r="K11" s="192" t="s">
        <v>50</v>
      </c>
      <c r="L11" s="193"/>
      <c r="N11" s="26">
        <v>20</v>
      </c>
      <c r="O11" s="26">
        <v>20</v>
      </c>
      <c r="P11" s="26"/>
      <c r="Q11" s="26"/>
      <c r="R11" s="26">
        <v>10</v>
      </c>
      <c r="S11" s="26">
        <f t="shared" si="1"/>
        <v>50</v>
      </c>
    </row>
    <row r="12" spans="2:19" ht="12.75">
      <c r="B12" s="266" t="s">
        <v>51</v>
      </c>
      <c r="C12" s="267"/>
      <c r="D12" s="1" t="s">
        <v>288</v>
      </c>
      <c r="E12" s="34" t="s">
        <v>0</v>
      </c>
      <c r="F12" s="151" t="s">
        <v>2</v>
      </c>
      <c r="G12" s="143"/>
      <c r="H12" s="143" t="s">
        <v>81</v>
      </c>
      <c r="I12" s="143">
        <v>4</v>
      </c>
      <c r="J12" s="9">
        <f t="shared" si="0"/>
        <v>40</v>
      </c>
      <c r="K12" s="256" t="s">
        <v>52</v>
      </c>
      <c r="L12" s="257"/>
      <c r="N12" s="26">
        <v>20</v>
      </c>
      <c r="O12" s="26">
        <v>20</v>
      </c>
      <c r="P12" s="26">
        <v>-10</v>
      </c>
      <c r="Q12" s="26"/>
      <c r="R12" s="26">
        <v>10</v>
      </c>
      <c r="S12" s="26">
        <f t="shared" si="1"/>
        <v>40</v>
      </c>
    </row>
    <row r="13" spans="2:19" ht="12.75">
      <c r="B13" s="268"/>
      <c r="C13" s="269"/>
      <c r="D13" s="34" t="s">
        <v>7</v>
      </c>
      <c r="E13" s="48" t="s">
        <v>22</v>
      </c>
      <c r="F13" s="150"/>
      <c r="G13" s="144"/>
      <c r="H13" s="144"/>
      <c r="I13" s="144"/>
      <c r="J13" s="22">
        <f t="shared" si="0"/>
        <v>20</v>
      </c>
      <c r="K13" s="256" t="s">
        <v>45</v>
      </c>
      <c r="L13" s="257"/>
      <c r="N13" s="26">
        <v>20</v>
      </c>
      <c r="O13" s="26"/>
      <c r="P13" s="26">
        <v>-10</v>
      </c>
      <c r="Q13" s="26"/>
      <c r="R13" s="26">
        <v>10</v>
      </c>
      <c r="S13" s="26">
        <f t="shared" si="1"/>
        <v>20</v>
      </c>
    </row>
    <row r="14" spans="2:19" ht="12.75" customHeight="1">
      <c r="B14" s="160" t="s">
        <v>218</v>
      </c>
      <c r="C14" s="249" t="s">
        <v>219</v>
      </c>
      <c r="D14" s="146" t="s">
        <v>161</v>
      </c>
      <c r="E14" s="146" t="s">
        <v>0</v>
      </c>
      <c r="F14" s="34" t="s">
        <v>4</v>
      </c>
      <c r="G14" s="143"/>
      <c r="H14" s="143"/>
      <c r="I14" s="143">
        <v>4</v>
      </c>
      <c r="J14" s="9">
        <f>S14</f>
        <v>80</v>
      </c>
      <c r="K14" s="261" t="s">
        <v>24</v>
      </c>
      <c r="L14" s="262"/>
      <c r="N14" s="26">
        <v>40</v>
      </c>
      <c r="O14" s="26">
        <v>20</v>
      </c>
      <c r="P14" s="26">
        <v>20</v>
      </c>
      <c r="Q14" s="26"/>
      <c r="R14" s="26"/>
      <c r="S14" s="26">
        <f t="shared" si="1"/>
        <v>80</v>
      </c>
    </row>
    <row r="15" spans="2:19" ht="12.75">
      <c r="B15" s="164"/>
      <c r="C15" s="251"/>
      <c r="D15" s="148"/>
      <c r="E15" s="148"/>
      <c r="F15" s="48" t="s">
        <v>3</v>
      </c>
      <c r="G15" s="144"/>
      <c r="H15" s="144"/>
      <c r="I15" s="144"/>
      <c r="J15" s="22">
        <f>S15</f>
        <v>60</v>
      </c>
      <c r="K15" s="263"/>
      <c r="L15" s="264"/>
      <c r="N15" s="26">
        <v>40</v>
      </c>
      <c r="O15" s="26">
        <v>20</v>
      </c>
      <c r="P15" s="26"/>
      <c r="Q15" s="26"/>
      <c r="R15" s="26"/>
      <c r="S15" s="26">
        <f t="shared" si="1"/>
        <v>60</v>
      </c>
    </row>
    <row r="16" spans="2:19" ht="12.75">
      <c r="B16" s="176" t="s">
        <v>46</v>
      </c>
      <c r="C16" s="177"/>
      <c r="D16" s="41" t="s">
        <v>20</v>
      </c>
      <c r="E16" s="34" t="s">
        <v>22</v>
      </c>
      <c r="F16" s="47" t="s">
        <v>3</v>
      </c>
      <c r="G16" s="47" t="s">
        <v>26</v>
      </c>
      <c r="H16" s="33"/>
      <c r="I16" s="33">
        <v>4</v>
      </c>
      <c r="J16" s="9">
        <f>S16</f>
        <v>50</v>
      </c>
      <c r="K16" s="10" t="s">
        <v>19</v>
      </c>
      <c r="L16" s="258" t="s">
        <v>25</v>
      </c>
      <c r="N16" s="26">
        <v>30</v>
      </c>
      <c r="O16" s="26"/>
      <c r="P16" s="26"/>
      <c r="Q16" s="26">
        <v>20</v>
      </c>
      <c r="R16" s="26"/>
      <c r="S16" s="26">
        <f t="shared" si="1"/>
        <v>50</v>
      </c>
    </row>
    <row r="17" spans="2:19" ht="12.75">
      <c r="B17" s="176" t="s">
        <v>47</v>
      </c>
      <c r="C17" s="177"/>
      <c r="D17" s="41" t="s">
        <v>20</v>
      </c>
      <c r="E17" s="34" t="s">
        <v>22</v>
      </c>
      <c r="F17" s="47" t="s">
        <v>3</v>
      </c>
      <c r="G17" s="41" t="s">
        <v>27</v>
      </c>
      <c r="H17" s="33"/>
      <c r="I17" s="33">
        <v>4</v>
      </c>
      <c r="J17" s="9">
        <f>S17</f>
        <v>50</v>
      </c>
      <c r="K17" s="10" t="s">
        <v>19</v>
      </c>
      <c r="L17" s="259"/>
      <c r="N17" s="26">
        <v>30</v>
      </c>
      <c r="O17" s="26"/>
      <c r="P17" s="26"/>
      <c r="Q17" s="26">
        <v>20</v>
      </c>
      <c r="R17" s="26"/>
      <c r="S17" s="26">
        <f t="shared" si="1"/>
        <v>50</v>
      </c>
    </row>
    <row r="18" spans="2:19" ht="12.75">
      <c r="B18" s="178" t="s">
        <v>35</v>
      </c>
      <c r="C18" s="179"/>
      <c r="D18" s="38" t="s">
        <v>20</v>
      </c>
      <c r="E18" s="34" t="s">
        <v>22</v>
      </c>
      <c r="F18" s="39" t="s">
        <v>3</v>
      </c>
      <c r="G18" s="39" t="s">
        <v>23</v>
      </c>
      <c r="H18" s="5"/>
      <c r="I18" s="4">
        <v>4</v>
      </c>
      <c r="J18" s="9">
        <f>S18</f>
        <v>50</v>
      </c>
      <c r="K18" s="10" t="s">
        <v>19</v>
      </c>
      <c r="L18" s="260"/>
      <c r="N18" s="26">
        <v>30</v>
      </c>
      <c r="O18" s="26"/>
      <c r="P18" s="26"/>
      <c r="Q18" s="26">
        <v>20</v>
      </c>
      <c r="R18" s="26"/>
      <c r="S18" s="26">
        <f t="shared" si="1"/>
        <v>50</v>
      </c>
    </row>
    <row r="19" spans="2:19" ht="12.75">
      <c r="B19" s="66" t="s">
        <v>28</v>
      </c>
      <c r="C19" s="74"/>
      <c r="D19" s="67"/>
      <c r="E19" s="67"/>
      <c r="F19" s="67"/>
      <c r="G19" s="67"/>
      <c r="H19" s="67"/>
      <c r="I19" s="67"/>
      <c r="J19" s="67"/>
      <c r="K19" s="67"/>
      <c r="L19" s="68"/>
      <c r="N19" s="24"/>
      <c r="O19" s="24"/>
      <c r="P19" s="24"/>
      <c r="Q19" s="24"/>
      <c r="R19" s="24"/>
      <c r="S19" s="24"/>
    </row>
    <row r="20" spans="2:19" ht="12.75">
      <c r="B20" s="49" t="s">
        <v>53</v>
      </c>
      <c r="C20" s="112"/>
      <c r="D20" s="18"/>
      <c r="E20" s="18"/>
      <c r="F20" s="18"/>
      <c r="G20" s="18"/>
      <c r="H20" s="18"/>
      <c r="I20" s="18"/>
      <c r="J20" s="18"/>
      <c r="K20" s="18"/>
      <c r="L20" s="19"/>
      <c r="N20" s="24"/>
      <c r="O20" s="24"/>
      <c r="P20" s="24"/>
      <c r="Q20" s="24"/>
      <c r="R20" s="24"/>
      <c r="S20" s="24"/>
    </row>
    <row r="21" spans="2:19" ht="12.75">
      <c r="B21" s="50" t="s">
        <v>54</v>
      </c>
      <c r="C21" s="76"/>
      <c r="D21" s="20"/>
      <c r="E21" s="20"/>
      <c r="F21" s="20"/>
      <c r="G21" s="20"/>
      <c r="H21" s="20"/>
      <c r="I21" s="20"/>
      <c r="J21" s="20"/>
      <c r="K21" s="20"/>
      <c r="L21" s="86"/>
      <c r="N21" s="24"/>
      <c r="O21" s="24"/>
      <c r="P21" s="24"/>
      <c r="Q21" s="24"/>
      <c r="R21" s="24"/>
      <c r="S21" s="24"/>
    </row>
    <row r="22" spans="14:19" ht="8.25" customHeight="1">
      <c r="N22" s="24"/>
      <c r="O22" s="24"/>
      <c r="P22" s="24"/>
      <c r="Q22" s="24"/>
      <c r="R22" s="24"/>
      <c r="S22" s="24"/>
    </row>
    <row r="23" spans="2:19" ht="12.75">
      <c r="B23" s="52" t="s">
        <v>55</v>
      </c>
      <c r="C23" s="52"/>
      <c r="N23" s="24"/>
      <c r="O23" s="24"/>
      <c r="P23" s="24"/>
      <c r="Q23" s="24"/>
      <c r="R23" s="24"/>
      <c r="S23" s="24"/>
    </row>
    <row r="24" spans="14:19" ht="12.75">
      <c r="N24" s="24"/>
      <c r="O24" s="24"/>
      <c r="P24" s="24"/>
      <c r="Q24" s="24"/>
      <c r="R24" s="24"/>
      <c r="S24" s="24"/>
    </row>
    <row r="25" spans="14:19" ht="12.75">
      <c r="N25" s="24"/>
      <c r="O25" s="24"/>
      <c r="P25" s="24"/>
      <c r="Q25" s="24"/>
      <c r="R25" s="24"/>
      <c r="S25" s="24"/>
    </row>
    <row r="26" spans="14:19" ht="12.75">
      <c r="N26" s="24"/>
      <c r="O26" s="24"/>
      <c r="P26" s="24"/>
      <c r="Q26" s="24"/>
      <c r="R26" s="24"/>
      <c r="S26" s="24"/>
    </row>
    <row r="27" spans="14:19" ht="12.75">
      <c r="N27" s="24"/>
      <c r="O27" s="24"/>
      <c r="P27" s="24"/>
      <c r="Q27" s="24"/>
      <c r="R27" s="24"/>
      <c r="S27" s="24"/>
    </row>
    <row r="28" spans="14:19" ht="12.75">
      <c r="N28" s="24"/>
      <c r="O28" s="24"/>
      <c r="P28" s="24"/>
      <c r="Q28" s="24"/>
      <c r="R28" s="24"/>
      <c r="S28" s="24"/>
    </row>
    <row r="29" spans="14:19" ht="12.75">
      <c r="N29" s="24"/>
      <c r="O29" s="24"/>
      <c r="P29" s="24"/>
      <c r="Q29" s="24"/>
      <c r="R29" s="24"/>
      <c r="S29" s="24"/>
    </row>
    <row r="30" spans="14:19" ht="12.75">
      <c r="N30" s="24"/>
      <c r="O30" s="24"/>
      <c r="P30" s="24"/>
      <c r="Q30" s="24"/>
      <c r="R30" s="24"/>
      <c r="S30" s="24"/>
    </row>
    <row r="31" spans="14:19" ht="12.75">
      <c r="N31" s="24"/>
      <c r="O31" s="24"/>
      <c r="P31" s="24"/>
      <c r="Q31" s="24"/>
      <c r="R31" s="24"/>
      <c r="S31" s="24"/>
    </row>
    <row r="32" spans="14:19" ht="12.75">
      <c r="N32" s="24"/>
      <c r="O32" s="24"/>
      <c r="P32" s="24"/>
      <c r="Q32" s="24"/>
      <c r="R32" s="24"/>
      <c r="S32" s="24"/>
    </row>
    <row r="33" spans="14:19" ht="12.75">
      <c r="N33" s="24"/>
      <c r="O33" s="24"/>
      <c r="P33" s="24"/>
      <c r="Q33" s="24"/>
      <c r="R33" s="24"/>
      <c r="S33" s="24"/>
    </row>
    <row r="34" spans="14:19" ht="12.75">
      <c r="N34" s="24"/>
      <c r="O34" s="24"/>
      <c r="P34" s="24"/>
      <c r="Q34" s="24"/>
      <c r="R34" s="24"/>
      <c r="S34" s="24"/>
    </row>
    <row r="35" spans="14:19" ht="12.75">
      <c r="N35" s="24"/>
      <c r="O35" s="24"/>
      <c r="P35" s="24"/>
      <c r="Q35" s="24"/>
      <c r="R35" s="24"/>
      <c r="S35" s="24"/>
    </row>
    <row r="36" spans="14:19" ht="12.75">
      <c r="N36" s="24"/>
      <c r="O36" s="24"/>
      <c r="P36" s="24"/>
      <c r="Q36" s="24"/>
      <c r="R36" s="24"/>
      <c r="S36" s="24"/>
    </row>
    <row r="37" spans="14:19" ht="12.75">
      <c r="N37" s="24"/>
      <c r="O37" s="24"/>
      <c r="P37" s="24"/>
      <c r="Q37" s="24"/>
      <c r="R37" s="24"/>
      <c r="S37" s="24"/>
    </row>
    <row r="38" spans="14:19" ht="12.75">
      <c r="N38" s="24"/>
      <c r="O38" s="24"/>
      <c r="P38" s="24"/>
      <c r="Q38" s="24"/>
      <c r="R38" s="24"/>
      <c r="S38" s="24"/>
    </row>
    <row r="39" spans="14:19" ht="12.75">
      <c r="N39" s="24"/>
      <c r="O39" s="24"/>
      <c r="P39" s="24"/>
      <c r="Q39" s="24"/>
      <c r="R39" s="24"/>
      <c r="S39" s="24"/>
    </row>
    <row r="40" spans="14:19" ht="12.75">
      <c r="N40" s="24"/>
      <c r="O40" s="24"/>
      <c r="P40" s="24"/>
      <c r="Q40" s="24"/>
      <c r="R40" s="24"/>
      <c r="S40" s="24"/>
    </row>
    <row r="41" spans="14:19" ht="12.75">
      <c r="N41" s="24"/>
      <c r="O41" s="24"/>
      <c r="P41" s="24"/>
      <c r="Q41" s="24"/>
      <c r="R41" s="24"/>
      <c r="S41" s="24"/>
    </row>
    <row r="42" spans="14:19" ht="12.75">
      <c r="N42" s="24"/>
      <c r="O42" s="24"/>
      <c r="P42" s="24"/>
      <c r="Q42" s="24"/>
      <c r="R42" s="24"/>
      <c r="S42" s="24"/>
    </row>
    <row r="43" spans="14:19" ht="12.75">
      <c r="N43" s="24"/>
      <c r="O43" s="24"/>
      <c r="P43" s="24"/>
      <c r="Q43" s="24"/>
      <c r="R43" s="24"/>
      <c r="S43" s="24"/>
    </row>
    <row r="44" spans="14:19" ht="12.75">
      <c r="N44" s="24"/>
      <c r="O44" s="24"/>
      <c r="P44" s="24"/>
      <c r="Q44" s="24"/>
      <c r="R44" s="24"/>
      <c r="S44" s="24"/>
    </row>
    <row r="45" spans="14:19" ht="12.75">
      <c r="N45" s="24"/>
      <c r="O45" s="24"/>
      <c r="P45" s="24"/>
      <c r="Q45" s="24"/>
      <c r="R45" s="24"/>
      <c r="S45" s="24"/>
    </row>
    <row r="46" spans="14:19" ht="12.75">
      <c r="N46" s="24"/>
      <c r="O46" s="24"/>
      <c r="P46" s="24"/>
      <c r="Q46" s="24"/>
      <c r="R46" s="24"/>
      <c r="S46" s="24"/>
    </row>
    <row r="47" spans="14:19" ht="12.75">
      <c r="N47" s="24"/>
      <c r="O47" s="24"/>
      <c r="P47" s="24"/>
      <c r="Q47" s="24"/>
      <c r="R47" s="24"/>
      <c r="S47" s="24"/>
    </row>
    <row r="48" spans="14:19" ht="12.75">
      <c r="N48" s="24"/>
      <c r="O48" s="24"/>
      <c r="P48" s="24"/>
      <c r="Q48" s="24"/>
      <c r="R48" s="24"/>
      <c r="S48" s="24"/>
    </row>
    <row r="49" spans="14:19" ht="12.75">
      <c r="N49" s="24"/>
      <c r="O49" s="24"/>
      <c r="P49" s="24"/>
      <c r="Q49" s="24"/>
      <c r="R49" s="24"/>
      <c r="S49" s="24"/>
    </row>
    <row r="50" spans="14:19" ht="12.75">
      <c r="N50" s="24"/>
      <c r="O50" s="24"/>
      <c r="P50" s="24"/>
      <c r="Q50" s="24"/>
      <c r="R50" s="24"/>
      <c r="S50" s="24"/>
    </row>
    <row r="51" spans="14:19" ht="12.75">
      <c r="N51" s="24"/>
      <c r="O51" s="24"/>
      <c r="P51" s="24"/>
      <c r="Q51" s="24"/>
      <c r="R51" s="24"/>
      <c r="S51" s="24"/>
    </row>
    <row r="52" spans="14:19" ht="12.75">
      <c r="N52" s="24"/>
      <c r="O52" s="24"/>
      <c r="P52" s="24"/>
      <c r="Q52" s="24"/>
      <c r="R52" s="24"/>
      <c r="S52" s="24"/>
    </row>
    <row r="53" spans="14:19" ht="12.75">
      <c r="N53" s="24"/>
      <c r="O53" s="24"/>
      <c r="P53" s="24"/>
      <c r="Q53" s="24"/>
      <c r="R53" s="24"/>
      <c r="S53" s="24"/>
    </row>
    <row r="54" spans="14:19" ht="12.75">
      <c r="N54" s="24"/>
      <c r="O54" s="24"/>
      <c r="P54" s="24"/>
      <c r="Q54" s="24"/>
      <c r="R54" s="24"/>
      <c r="S54" s="24"/>
    </row>
    <row r="55" spans="14:19" ht="12.75">
      <c r="N55" s="24"/>
      <c r="O55" s="24"/>
      <c r="P55" s="24"/>
      <c r="Q55" s="24"/>
      <c r="R55" s="24"/>
      <c r="S55" s="24"/>
    </row>
    <row r="56" spans="14:19" ht="12.75">
      <c r="N56" s="24"/>
      <c r="O56" s="24"/>
      <c r="P56" s="24"/>
      <c r="Q56" s="24"/>
      <c r="R56" s="24"/>
      <c r="S56" s="24"/>
    </row>
    <row r="57" spans="14:19" ht="12.75">
      <c r="N57" s="24"/>
      <c r="O57" s="24"/>
      <c r="P57" s="24"/>
      <c r="Q57" s="24"/>
      <c r="R57" s="24"/>
      <c r="S57" s="24"/>
    </row>
  </sheetData>
  <sheetProtection/>
  <mergeCells count="51">
    <mergeCell ref="H12:H13"/>
    <mergeCell ref="E7:E8"/>
    <mergeCell ref="I12:I13"/>
    <mergeCell ref="G9:G10"/>
    <mergeCell ref="G14:G15"/>
    <mergeCell ref="I14:I15"/>
    <mergeCell ref="H14:H15"/>
    <mergeCell ref="D14:D15"/>
    <mergeCell ref="G7:G8"/>
    <mergeCell ref="G12:G13"/>
    <mergeCell ref="E14:E15"/>
    <mergeCell ref="F12:F13"/>
    <mergeCell ref="F7:F8"/>
    <mergeCell ref="B17:C17"/>
    <mergeCell ref="B5:C5"/>
    <mergeCell ref="C7:C8"/>
    <mergeCell ref="C9:C10"/>
    <mergeCell ref="B9:B10"/>
    <mergeCell ref="B7:B8"/>
    <mergeCell ref="B12:C13"/>
    <mergeCell ref="B14:B15"/>
    <mergeCell ref="S3:S4"/>
    <mergeCell ref="N2:S2"/>
    <mergeCell ref="Q3:Q4"/>
    <mergeCell ref="B2:L2"/>
    <mergeCell ref="J3:J4"/>
    <mergeCell ref="B3:C4"/>
    <mergeCell ref="K3:L4"/>
    <mergeCell ref="D3:F3"/>
    <mergeCell ref="G3:H3"/>
    <mergeCell ref="I3:I4"/>
    <mergeCell ref="B18:C18"/>
    <mergeCell ref="L16:L18"/>
    <mergeCell ref="R3:R4"/>
    <mergeCell ref="P3:P4"/>
    <mergeCell ref="N3:N4"/>
    <mergeCell ref="O3:O4"/>
    <mergeCell ref="B16:C16"/>
    <mergeCell ref="K14:L15"/>
    <mergeCell ref="C14:C15"/>
    <mergeCell ref="K5:L5"/>
    <mergeCell ref="K7:L8"/>
    <mergeCell ref="K9:L10"/>
    <mergeCell ref="K11:L11"/>
    <mergeCell ref="K12:L12"/>
    <mergeCell ref="K13:L13"/>
    <mergeCell ref="B11:C11"/>
    <mergeCell ref="E9:E10"/>
    <mergeCell ref="I9:I10"/>
    <mergeCell ref="F9:F10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S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8515625" style="0" customWidth="1"/>
    <col min="2" max="2" width="14.7109375" style="114" customWidth="1"/>
    <col min="3" max="3" width="10.7109375" style="114" customWidth="1"/>
    <col min="4" max="4" width="15.140625" style="114" customWidth="1"/>
    <col min="5" max="5" width="15.28125" style="114" customWidth="1"/>
    <col min="6" max="6" width="9.7109375" style="114" customWidth="1"/>
    <col min="7" max="7" width="10.00390625" style="114" customWidth="1"/>
    <col min="8" max="8" width="9.8515625" style="114" customWidth="1"/>
    <col min="9" max="10" width="9.140625" style="114" customWidth="1"/>
    <col min="11" max="11" width="7.8515625" style="114" customWidth="1"/>
    <col min="12" max="12" width="7.57421875" style="114" customWidth="1"/>
    <col min="13" max="13" width="2.421875" style="0" customWidth="1"/>
    <col min="14" max="15" width="8.00390625" style="0" customWidth="1"/>
    <col min="16" max="16" width="7.8515625" style="0" customWidth="1"/>
    <col min="17" max="17" width="9.140625" style="0" customWidth="1"/>
    <col min="18" max="19" width="8.421875" style="0" customWidth="1"/>
  </cols>
  <sheetData>
    <row r="1" ht="8.25" customHeight="1"/>
    <row r="2" spans="2:19" ht="15.75">
      <c r="B2" s="214" t="s">
        <v>229</v>
      </c>
      <c r="C2" s="215"/>
      <c r="D2" s="215"/>
      <c r="E2" s="215"/>
      <c r="F2" s="215"/>
      <c r="G2" s="215"/>
      <c r="H2" s="215"/>
      <c r="I2" s="215"/>
      <c r="J2" s="215"/>
      <c r="K2" s="215"/>
      <c r="L2" s="216"/>
      <c r="N2" s="217" t="s">
        <v>41</v>
      </c>
      <c r="O2" s="218"/>
      <c r="P2" s="218"/>
      <c r="Q2" s="218"/>
      <c r="R2" s="218"/>
      <c r="S2" s="219"/>
    </row>
    <row r="3" spans="2:19" ht="12.75" customHeight="1">
      <c r="B3" s="172" t="s">
        <v>9</v>
      </c>
      <c r="C3" s="173"/>
      <c r="D3" s="276" t="s">
        <v>10</v>
      </c>
      <c r="E3" s="280"/>
      <c r="F3" s="277"/>
      <c r="G3" s="276" t="s">
        <v>14</v>
      </c>
      <c r="H3" s="277"/>
      <c r="I3" s="223" t="s">
        <v>16</v>
      </c>
      <c r="J3" s="223" t="s">
        <v>21</v>
      </c>
      <c r="K3" s="186" t="s">
        <v>17</v>
      </c>
      <c r="L3" s="187"/>
      <c r="N3" s="212" t="s">
        <v>37</v>
      </c>
      <c r="O3" s="212" t="s">
        <v>12</v>
      </c>
      <c r="P3" s="212" t="s">
        <v>13</v>
      </c>
      <c r="Q3" s="212" t="s">
        <v>38</v>
      </c>
      <c r="R3" s="212" t="s">
        <v>36</v>
      </c>
      <c r="S3" s="212" t="s">
        <v>39</v>
      </c>
    </row>
    <row r="4" spans="2:19" ht="12.75">
      <c r="B4" s="174"/>
      <c r="C4" s="175"/>
      <c r="D4" s="115" t="s">
        <v>11</v>
      </c>
      <c r="E4" s="115" t="s">
        <v>12</v>
      </c>
      <c r="F4" s="115" t="s">
        <v>13</v>
      </c>
      <c r="G4" s="115" t="s">
        <v>15</v>
      </c>
      <c r="H4" s="115" t="s">
        <v>36</v>
      </c>
      <c r="I4" s="224"/>
      <c r="J4" s="224"/>
      <c r="K4" s="188"/>
      <c r="L4" s="189"/>
      <c r="N4" s="213"/>
      <c r="O4" s="213"/>
      <c r="P4" s="213"/>
      <c r="Q4" s="213"/>
      <c r="R4" s="213"/>
      <c r="S4" s="213"/>
    </row>
    <row r="5" spans="2:19" ht="12.75">
      <c r="B5" s="176" t="s">
        <v>42</v>
      </c>
      <c r="C5" s="177"/>
      <c r="D5" s="38" t="s">
        <v>43</v>
      </c>
      <c r="E5" s="38"/>
      <c r="F5" s="38"/>
      <c r="G5" s="38"/>
      <c r="H5" s="38"/>
      <c r="I5" s="36">
        <v>1</v>
      </c>
      <c r="J5" s="9">
        <f>S5</f>
        <v>30</v>
      </c>
      <c r="K5" s="190" t="s">
        <v>30</v>
      </c>
      <c r="L5" s="191"/>
      <c r="N5" s="37">
        <v>30</v>
      </c>
      <c r="O5" s="25"/>
      <c r="P5" s="25"/>
      <c r="Q5" s="25"/>
      <c r="R5" s="25"/>
      <c r="S5" s="26">
        <f>SUM(N5:R5)</f>
        <v>30</v>
      </c>
    </row>
    <row r="6" spans="2:19" ht="12.75">
      <c r="B6" s="122" t="s">
        <v>44</v>
      </c>
      <c r="C6" s="123"/>
      <c r="D6" s="116"/>
      <c r="E6" s="116"/>
      <c r="F6" s="116"/>
      <c r="G6" s="116"/>
      <c r="H6" s="116"/>
      <c r="I6" s="30"/>
      <c r="J6" s="30"/>
      <c r="K6" s="30"/>
      <c r="L6" s="119"/>
      <c r="N6" s="27"/>
      <c r="O6" s="28"/>
      <c r="P6" s="28"/>
      <c r="Q6" s="28"/>
      <c r="R6" s="28"/>
      <c r="S6" s="29"/>
    </row>
    <row r="7" spans="2:19" ht="25.5">
      <c r="B7" s="113" t="s">
        <v>230</v>
      </c>
      <c r="C7" s="82" t="s">
        <v>231</v>
      </c>
      <c r="D7" s="38" t="s">
        <v>161</v>
      </c>
      <c r="E7" s="8" t="s">
        <v>1</v>
      </c>
      <c r="F7" s="31" t="s">
        <v>4</v>
      </c>
      <c r="G7" s="31" t="s">
        <v>101</v>
      </c>
      <c r="H7" s="40" t="s">
        <v>48</v>
      </c>
      <c r="I7" s="9">
        <v>4</v>
      </c>
      <c r="J7" s="9">
        <f aca="true" t="shared" si="0" ref="J7:J18">S7</f>
        <v>120</v>
      </c>
      <c r="K7" s="194" t="s">
        <v>30</v>
      </c>
      <c r="L7" s="195"/>
      <c r="N7" s="26">
        <v>40</v>
      </c>
      <c r="O7" s="26">
        <v>40</v>
      </c>
      <c r="P7" s="26">
        <v>20</v>
      </c>
      <c r="Q7" s="26">
        <v>10</v>
      </c>
      <c r="R7" s="26">
        <v>10</v>
      </c>
      <c r="S7" s="26">
        <f aca="true" t="shared" si="1" ref="S7:S20">SUM(N7:R7)</f>
        <v>120</v>
      </c>
    </row>
    <row r="8" spans="2:19" ht="12.75">
      <c r="B8" s="180" t="s">
        <v>233</v>
      </c>
      <c r="C8" s="181"/>
      <c r="D8" s="38" t="s">
        <v>161</v>
      </c>
      <c r="E8" s="8" t="s">
        <v>1</v>
      </c>
      <c r="F8" s="40" t="s">
        <v>3</v>
      </c>
      <c r="G8" s="31" t="s">
        <v>101</v>
      </c>
      <c r="H8" s="40" t="s">
        <v>48</v>
      </c>
      <c r="I8" s="9">
        <v>4</v>
      </c>
      <c r="J8" s="9">
        <f>S8</f>
        <v>100</v>
      </c>
      <c r="K8" s="194" t="s">
        <v>232</v>
      </c>
      <c r="L8" s="195"/>
      <c r="N8" s="26">
        <v>40</v>
      </c>
      <c r="O8" s="26">
        <v>40</v>
      </c>
      <c r="P8" s="26"/>
      <c r="Q8" s="26">
        <v>10</v>
      </c>
      <c r="R8" s="26">
        <v>10</v>
      </c>
      <c r="S8" s="26">
        <f t="shared" si="1"/>
        <v>100</v>
      </c>
    </row>
    <row r="9" spans="2:19" ht="12.75">
      <c r="B9" s="180" t="s">
        <v>234</v>
      </c>
      <c r="C9" s="181"/>
      <c r="D9" s="38" t="s">
        <v>161</v>
      </c>
      <c r="E9" s="8" t="s">
        <v>1</v>
      </c>
      <c r="F9" s="40" t="s">
        <v>2</v>
      </c>
      <c r="G9" s="31" t="s">
        <v>101</v>
      </c>
      <c r="H9" s="40" t="s">
        <v>48</v>
      </c>
      <c r="I9" s="9">
        <v>4</v>
      </c>
      <c r="J9" s="9">
        <f>S9</f>
        <v>90</v>
      </c>
      <c r="K9" s="194" t="s">
        <v>25</v>
      </c>
      <c r="L9" s="195"/>
      <c r="N9" s="26">
        <v>40</v>
      </c>
      <c r="O9" s="26">
        <v>40</v>
      </c>
      <c r="P9" s="26">
        <v>-10</v>
      </c>
      <c r="Q9" s="26">
        <v>10</v>
      </c>
      <c r="R9" s="26">
        <v>10</v>
      </c>
      <c r="S9" s="26">
        <f t="shared" si="1"/>
        <v>90</v>
      </c>
    </row>
    <row r="10" spans="2:19" ht="25.5" customHeight="1">
      <c r="B10" s="166" t="s">
        <v>102</v>
      </c>
      <c r="C10" s="167"/>
      <c r="D10" s="143" t="s">
        <v>161</v>
      </c>
      <c r="E10" s="38" t="s">
        <v>1</v>
      </c>
      <c r="F10" s="31" t="s">
        <v>4</v>
      </c>
      <c r="G10" s="31" t="s">
        <v>26</v>
      </c>
      <c r="H10" s="31"/>
      <c r="I10" s="9">
        <v>4</v>
      </c>
      <c r="J10" s="9">
        <f>S10</f>
        <v>120</v>
      </c>
      <c r="K10" s="274" t="s">
        <v>235</v>
      </c>
      <c r="L10" s="275"/>
      <c r="N10" s="26">
        <v>40</v>
      </c>
      <c r="O10" s="26">
        <v>40</v>
      </c>
      <c r="P10" s="26">
        <v>20</v>
      </c>
      <c r="Q10" s="26">
        <v>20</v>
      </c>
      <c r="R10" s="26"/>
      <c r="S10" s="26">
        <f t="shared" si="1"/>
        <v>120</v>
      </c>
    </row>
    <row r="11" spans="2:19" ht="25.5" customHeight="1">
      <c r="B11" s="170"/>
      <c r="C11" s="171"/>
      <c r="D11" s="145"/>
      <c r="E11" s="8" t="s">
        <v>0</v>
      </c>
      <c r="F11" s="31" t="s">
        <v>3</v>
      </c>
      <c r="G11" s="31" t="s">
        <v>26</v>
      </c>
      <c r="H11" s="105"/>
      <c r="I11" s="9">
        <v>4</v>
      </c>
      <c r="J11" s="9">
        <f t="shared" si="0"/>
        <v>80</v>
      </c>
      <c r="K11" s="208" t="s">
        <v>236</v>
      </c>
      <c r="L11" s="209"/>
      <c r="N11" s="26">
        <v>40</v>
      </c>
      <c r="O11" s="26">
        <v>20</v>
      </c>
      <c r="P11" s="26"/>
      <c r="Q11" s="26">
        <v>20</v>
      </c>
      <c r="R11" s="26"/>
      <c r="S11" s="26">
        <f t="shared" si="1"/>
        <v>80</v>
      </c>
    </row>
    <row r="12" spans="2:19" ht="26.25" customHeight="1">
      <c r="B12" s="168"/>
      <c r="C12" s="169"/>
      <c r="D12" s="144"/>
      <c r="E12" s="41" t="s">
        <v>22</v>
      </c>
      <c r="F12" s="93" t="s">
        <v>2</v>
      </c>
      <c r="G12" s="31" t="s">
        <v>26</v>
      </c>
      <c r="H12" s="105"/>
      <c r="I12" s="9">
        <v>4</v>
      </c>
      <c r="J12" s="22">
        <f t="shared" si="0"/>
        <v>50</v>
      </c>
      <c r="K12" s="208" t="s">
        <v>237</v>
      </c>
      <c r="L12" s="209"/>
      <c r="N12" s="26">
        <v>40</v>
      </c>
      <c r="O12" s="26"/>
      <c r="P12" s="26">
        <v>-10</v>
      </c>
      <c r="Q12" s="26">
        <v>20</v>
      </c>
      <c r="R12" s="26"/>
      <c r="S12" s="26">
        <f t="shared" si="1"/>
        <v>50</v>
      </c>
    </row>
    <row r="13" spans="2:19" ht="12.75" customHeight="1">
      <c r="B13" s="160" t="s">
        <v>103</v>
      </c>
      <c r="C13" s="161"/>
      <c r="D13" s="31" t="s">
        <v>5</v>
      </c>
      <c r="E13" s="146" t="s">
        <v>0</v>
      </c>
      <c r="F13" s="149" t="s">
        <v>3</v>
      </c>
      <c r="G13" s="143" t="s">
        <v>98</v>
      </c>
      <c r="H13" s="305" t="s">
        <v>257</v>
      </c>
      <c r="I13" s="143">
        <v>4</v>
      </c>
      <c r="J13" s="9">
        <f t="shared" si="0"/>
        <v>85</v>
      </c>
      <c r="K13" s="196" t="s">
        <v>140</v>
      </c>
      <c r="L13" s="197"/>
      <c r="N13" s="26">
        <v>40</v>
      </c>
      <c r="O13" s="26">
        <v>20</v>
      </c>
      <c r="P13" s="26"/>
      <c r="Q13" s="26">
        <v>5</v>
      </c>
      <c r="R13" s="26">
        <v>20</v>
      </c>
      <c r="S13" s="26">
        <f t="shared" si="1"/>
        <v>85</v>
      </c>
    </row>
    <row r="14" spans="2:19" ht="12.75">
      <c r="B14" s="162"/>
      <c r="C14" s="163"/>
      <c r="D14" s="40" t="s">
        <v>288</v>
      </c>
      <c r="E14" s="147"/>
      <c r="F14" s="157"/>
      <c r="G14" s="145"/>
      <c r="H14" s="157"/>
      <c r="I14" s="145"/>
      <c r="J14" s="22">
        <f t="shared" si="0"/>
        <v>65</v>
      </c>
      <c r="K14" s="198"/>
      <c r="L14" s="199"/>
      <c r="N14" s="26">
        <v>20</v>
      </c>
      <c r="O14" s="26">
        <v>20</v>
      </c>
      <c r="P14" s="26"/>
      <c r="Q14" s="26">
        <v>5</v>
      </c>
      <c r="R14" s="26">
        <v>20</v>
      </c>
      <c r="S14" s="26">
        <f t="shared" si="1"/>
        <v>65</v>
      </c>
    </row>
    <row r="15" spans="2:19" ht="12.75">
      <c r="B15" s="162"/>
      <c r="C15" s="163"/>
      <c r="D15" s="31" t="s">
        <v>5</v>
      </c>
      <c r="E15" s="147"/>
      <c r="F15" s="149" t="s">
        <v>2</v>
      </c>
      <c r="G15" s="145"/>
      <c r="H15" s="157"/>
      <c r="I15" s="145"/>
      <c r="J15" s="22">
        <f>S15</f>
        <v>75</v>
      </c>
      <c r="K15" s="198"/>
      <c r="L15" s="199"/>
      <c r="N15" s="26">
        <v>40</v>
      </c>
      <c r="O15" s="26">
        <v>20</v>
      </c>
      <c r="P15" s="26">
        <v>-10</v>
      </c>
      <c r="Q15" s="26">
        <v>5</v>
      </c>
      <c r="R15" s="26">
        <v>20</v>
      </c>
      <c r="S15" s="26">
        <f t="shared" si="1"/>
        <v>75</v>
      </c>
    </row>
    <row r="16" spans="2:19" ht="12.75">
      <c r="B16" s="164"/>
      <c r="C16" s="165"/>
      <c r="D16" s="40" t="s">
        <v>288</v>
      </c>
      <c r="E16" s="148"/>
      <c r="F16" s="157"/>
      <c r="G16" s="144"/>
      <c r="H16" s="150"/>
      <c r="I16" s="144"/>
      <c r="J16" s="9">
        <f>S16</f>
        <v>55</v>
      </c>
      <c r="K16" s="200"/>
      <c r="L16" s="201"/>
      <c r="N16" s="26">
        <v>20</v>
      </c>
      <c r="O16" s="26">
        <v>20</v>
      </c>
      <c r="P16" s="26">
        <v>-10</v>
      </c>
      <c r="Q16" s="26">
        <v>5</v>
      </c>
      <c r="R16" s="26">
        <v>20</v>
      </c>
      <c r="S16" s="26">
        <f t="shared" si="1"/>
        <v>55</v>
      </c>
    </row>
    <row r="17" spans="2:19" ht="12.75" customHeight="1">
      <c r="B17" s="166" t="s">
        <v>106</v>
      </c>
      <c r="C17" s="167"/>
      <c r="D17" s="143" t="s">
        <v>286</v>
      </c>
      <c r="E17" s="143" t="s">
        <v>22</v>
      </c>
      <c r="F17" s="8" t="s">
        <v>3</v>
      </c>
      <c r="G17" s="146" t="s">
        <v>26</v>
      </c>
      <c r="H17" s="143"/>
      <c r="I17" s="9">
        <v>4</v>
      </c>
      <c r="J17" s="9">
        <f t="shared" si="0"/>
        <v>40</v>
      </c>
      <c r="K17" s="196" t="s">
        <v>19</v>
      </c>
      <c r="L17" s="197"/>
      <c r="N17" s="26">
        <v>20</v>
      </c>
      <c r="O17" s="26"/>
      <c r="P17" s="26"/>
      <c r="Q17" s="26">
        <v>20</v>
      </c>
      <c r="R17" s="26"/>
      <c r="S17" s="26">
        <f t="shared" si="1"/>
        <v>40</v>
      </c>
    </row>
    <row r="18" spans="2:19" ht="12.75">
      <c r="B18" s="170"/>
      <c r="C18" s="171"/>
      <c r="D18" s="144"/>
      <c r="E18" s="144"/>
      <c r="F18" s="8" t="s">
        <v>2</v>
      </c>
      <c r="G18" s="148"/>
      <c r="H18" s="145"/>
      <c r="I18" s="9">
        <v>4</v>
      </c>
      <c r="J18" s="9">
        <f t="shared" si="0"/>
        <v>30</v>
      </c>
      <c r="K18" s="198"/>
      <c r="L18" s="199"/>
      <c r="N18" s="26">
        <v>20</v>
      </c>
      <c r="O18" s="26"/>
      <c r="P18" s="26">
        <v>-10</v>
      </c>
      <c r="Q18" s="26">
        <v>20</v>
      </c>
      <c r="R18" s="26"/>
      <c r="S18" s="26">
        <f t="shared" si="1"/>
        <v>30</v>
      </c>
    </row>
    <row r="19" spans="2:19" ht="12.75">
      <c r="B19" s="170"/>
      <c r="C19" s="171"/>
      <c r="D19" s="143" t="s">
        <v>20</v>
      </c>
      <c r="E19" s="143" t="s">
        <v>22</v>
      </c>
      <c r="F19" s="8" t="s">
        <v>3</v>
      </c>
      <c r="G19" s="146" t="s">
        <v>26</v>
      </c>
      <c r="H19" s="143"/>
      <c r="I19" s="9">
        <v>4</v>
      </c>
      <c r="J19" s="9">
        <f>S19</f>
        <v>50</v>
      </c>
      <c r="K19" s="198"/>
      <c r="L19" s="199"/>
      <c r="N19" s="26">
        <v>30</v>
      </c>
      <c r="O19" s="26"/>
      <c r="P19" s="26"/>
      <c r="Q19" s="26">
        <v>20</v>
      </c>
      <c r="R19" s="26"/>
      <c r="S19" s="26">
        <f t="shared" si="1"/>
        <v>50</v>
      </c>
    </row>
    <row r="20" spans="2:19" ht="12.75">
      <c r="B20" s="168"/>
      <c r="C20" s="169"/>
      <c r="D20" s="144"/>
      <c r="E20" s="144"/>
      <c r="F20" s="8" t="s">
        <v>2</v>
      </c>
      <c r="G20" s="148"/>
      <c r="H20" s="144"/>
      <c r="I20" s="9">
        <v>4</v>
      </c>
      <c r="J20" s="9">
        <f>S20</f>
        <v>40</v>
      </c>
      <c r="K20" s="200"/>
      <c r="L20" s="201"/>
      <c r="N20" s="26">
        <v>30</v>
      </c>
      <c r="O20" s="26"/>
      <c r="P20" s="26">
        <v>-10</v>
      </c>
      <c r="Q20" s="26">
        <v>20</v>
      </c>
      <c r="R20" s="26"/>
      <c r="S20" s="26">
        <f t="shared" si="1"/>
        <v>40</v>
      </c>
    </row>
    <row r="21" spans="2:19" ht="12.75">
      <c r="B21" s="122" t="s">
        <v>84</v>
      </c>
      <c r="C21" s="123"/>
      <c r="D21" s="116"/>
      <c r="E21" s="116"/>
      <c r="F21" s="116"/>
      <c r="G21" s="116"/>
      <c r="H21" s="116"/>
      <c r="I21" s="30"/>
      <c r="J21" s="30"/>
      <c r="K21" s="30"/>
      <c r="L21" s="119"/>
      <c r="N21" s="27"/>
      <c r="O21" s="28"/>
      <c r="P21" s="28"/>
      <c r="Q21" s="28"/>
      <c r="R21" s="28"/>
      <c r="S21" s="29"/>
    </row>
    <row r="22" spans="2:19" ht="15.75" customHeight="1">
      <c r="B22" s="272" t="s">
        <v>238</v>
      </c>
      <c r="C22" s="237" t="s">
        <v>239</v>
      </c>
      <c r="D22" s="146" t="s">
        <v>240</v>
      </c>
      <c r="E22" s="143" t="s">
        <v>241</v>
      </c>
      <c r="F22" s="31" t="s">
        <v>242</v>
      </c>
      <c r="G22" s="149" t="s">
        <v>101</v>
      </c>
      <c r="H22" s="270" t="s">
        <v>258</v>
      </c>
      <c r="I22" s="153">
        <v>4</v>
      </c>
      <c r="J22" s="9">
        <f aca="true" t="shared" si="2" ref="J22:J35">S22</f>
        <v>140</v>
      </c>
      <c r="K22" s="202" t="s">
        <v>24</v>
      </c>
      <c r="L22" s="203"/>
      <c r="N22" s="26">
        <v>40</v>
      </c>
      <c r="O22" s="26">
        <v>40</v>
      </c>
      <c r="P22" s="26">
        <v>30</v>
      </c>
      <c r="Q22" s="26">
        <v>10</v>
      </c>
      <c r="R22" s="26">
        <v>20</v>
      </c>
      <c r="S22" s="26">
        <f aca="true" t="shared" si="3" ref="S22:S35">SUM(N22:R22)</f>
        <v>140</v>
      </c>
    </row>
    <row r="23" spans="2:19" ht="12.75">
      <c r="B23" s="273"/>
      <c r="C23" s="239"/>
      <c r="D23" s="148"/>
      <c r="E23" s="144"/>
      <c r="F23" s="40" t="s">
        <v>4</v>
      </c>
      <c r="G23" s="150"/>
      <c r="H23" s="271"/>
      <c r="I23" s="154"/>
      <c r="J23" s="9">
        <f t="shared" si="2"/>
        <v>130</v>
      </c>
      <c r="K23" s="206"/>
      <c r="L23" s="207"/>
      <c r="N23" s="26">
        <v>40</v>
      </c>
      <c r="O23" s="26">
        <v>40</v>
      </c>
      <c r="P23" s="26">
        <v>20</v>
      </c>
      <c r="Q23" s="26">
        <v>10</v>
      </c>
      <c r="R23" s="26">
        <v>20</v>
      </c>
      <c r="S23" s="26">
        <f t="shared" si="3"/>
        <v>130</v>
      </c>
    </row>
    <row r="24" spans="2:19" ht="25.5">
      <c r="B24" s="35" t="s">
        <v>244</v>
      </c>
      <c r="C24" s="128" t="s">
        <v>239</v>
      </c>
      <c r="D24" s="92" t="s">
        <v>288</v>
      </c>
      <c r="E24" s="61" t="s">
        <v>0</v>
      </c>
      <c r="F24" s="47" t="s">
        <v>3</v>
      </c>
      <c r="G24" s="93"/>
      <c r="H24" s="107"/>
      <c r="I24" s="94">
        <v>4</v>
      </c>
      <c r="J24" s="9">
        <f t="shared" si="2"/>
        <v>40</v>
      </c>
      <c r="K24" s="194" t="s">
        <v>24</v>
      </c>
      <c r="L24" s="195"/>
      <c r="N24" s="26">
        <v>20</v>
      </c>
      <c r="O24" s="26">
        <v>20</v>
      </c>
      <c r="P24" s="26"/>
      <c r="Q24" s="26"/>
      <c r="R24" s="26"/>
      <c r="S24" s="26">
        <f t="shared" si="3"/>
        <v>40</v>
      </c>
    </row>
    <row r="25" spans="2:19" ht="12.75">
      <c r="B25" s="166" t="s">
        <v>35</v>
      </c>
      <c r="C25" s="167"/>
      <c r="D25" s="146" t="s">
        <v>20</v>
      </c>
      <c r="E25" s="143" t="s">
        <v>22</v>
      </c>
      <c r="F25" s="8" t="s">
        <v>3</v>
      </c>
      <c r="G25" s="143" t="s">
        <v>107</v>
      </c>
      <c r="H25" s="143"/>
      <c r="I25" s="153">
        <v>4</v>
      </c>
      <c r="J25" s="9">
        <f t="shared" si="2"/>
        <v>50</v>
      </c>
      <c r="K25" s="196" t="s">
        <v>24</v>
      </c>
      <c r="L25" s="197"/>
      <c r="N25" s="26">
        <v>30</v>
      </c>
      <c r="O25" s="26"/>
      <c r="P25" s="26"/>
      <c r="Q25" s="26">
        <v>20</v>
      </c>
      <c r="R25" s="26"/>
      <c r="S25" s="26">
        <f t="shared" si="3"/>
        <v>50</v>
      </c>
    </row>
    <row r="26" spans="2:19" ht="12.75">
      <c r="B26" s="168"/>
      <c r="C26" s="169"/>
      <c r="D26" s="148"/>
      <c r="E26" s="144"/>
      <c r="F26" s="8" t="s">
        <v>2</v>
      </c>
      <c r="G26" s="144"/>
      <c r="H26" s="144"/>
      <c r="I26" s="154"/>
      <c r="J26" s="9">
        <f t="shared" si="2"/>
        <v>40</v>
      </c>
      <c r="K26" s="200"/>
      <c r="L26" s="201"/>
      <c r="N26" s="26">
        <v>30</v>
      </c>
      <c r="O26" s="26"/>
      <c r="P26" s="26">
        <v>-10</v>
      </c>
      <c r="Q26" s="26">
        <v>20</v>
      </c>
      <c r="R26" s="26"/>
      <c r="S26" s="26">
        <f t="shared" si="3"/>
        <v>40</v>
      </c>
    </row>
    <row r="27" spans="2:19" ht="12.75">
      <c r="B27" s="166" t="s">
        <v>47</v>
      </c>
      <c r="C27" s="167"/>
      <c r="D27" s="146" t="s">
        <v>20</v>
      </c>
      <c r="E27" s="143" t="s">
        <v>22</v>
      </c>
      <c r="F27" s="8" t="s">
        <v>3</v>
      </c>
      <c r="G27" s="143" t="s">
        <v>245</v>
      </c>
      <c r="H27" s="143"/>
      <c r="I27" s="153">
        <v>4</v>
      </c>
      <c r="J27" s="9">
        <f t="shared" si="2"/>
        <v>50</v>
      </c>
      <c r="K27" s="196" t="s">
        <v>24</v>
      </c>
      <c r="L27" s="197"/>
      <c r="N27" s="26">
        <v>30</v>
      </c>
      <c r="O27" s="26"/>
      <c r="P27" s="26"/>
      <c r="Q27" s="26">
        <v>20</v>
      </c>
      <c r="R27" s="26"/>
      <c r="S27" s="26">
        <f t="shared" si="3"/>
        <v>50</v>
      </c>
    </row>
    <row r="28" spans="2:19" ht="12.75">
      <c r="B28" s="168"/>
      <c r="C28" s="169"/>
      <c r="D28" s="148"/>
      <c r="E28" s="144"/>
      <c r="F28" s="8" t="s">
        <v>2</v>
      </c>
      <c r="G28" s="144"/>
      <c r="H28" s="144"/>
      <c r="I28" s="154"/>
      <c r="J28" s="9">
        <f t="shared" si="2"/>
        <v>40</v>
      </c>
      <c r="K28" s="200"/>
      <c r="L28" s="201"/>
      <c r="N28" s="26">
        <v>30</v>
      </c>
      <c r="O28" s="26"/>
      <c r="P28" s="26">
        <v>-10</v>
      </c>
      <c r="Q28" s="26">
        <v>20</v>
      </c>
      <c r="R28" s="26"/>
      <c r="S28" s="26">
        <f t="shared" si="3"/>
        <v>40</v>
      </c>
    </row>
    <row r="29" spans="2:19" ht="12.75">
      <c r="B29" s="180" t="s">
        <v>246</v>
      </c>
      <c r="C29" s="181"/>
      <c r="D29" s="38" t="s">
        <v>161</v>
      </c>
      <c r="E29" s="8" t="s">
        <v>1</v>
      </c>
      <c r="F29" s="40" t="s">
        <v>4</v>
      </c>
      <c r="G29" s="31"/>
      <c r="H29" s="40" t="s">
        <v>48</v>
      </c>
      <c r="I29" s="9">
        <v>4</v>
      </c>
      <c r="J29" s="9">
        <f t="shared" si="2"/>
        <v>110</v>
      </c>
      <c r="K29" s="194" t="s">
        <v>24</v>
      </c>
      <c r="L29" s="195"/>
      <c r="N29" s="26">
        <v>40</v>
      </c>
      <c r="O29" s="26">
        <v>40</v>
      </c>
      <c r="P29" s="26">
        <v>20</v>
      </c>
      <c r="Q29" s="26"/>
      <c r="R29" s="26">
        <v>10</v>
      </c>
      <c r="S29" s="26">
        <f t="shared" si="3"/>
        <v>110</v>
      </c>
    </row>
    <row r="30" spans="2:19" ht="12.75">
      <c r="B30" s="166" t="s">
        <v>247</v>
      </c>
      <c r="C30" s="167"/>
      <c r="D30" s="33" t="s">
        <v>162</v>
      </c>
      <c r="E30" s="38" t="s">
        <v>22</v>
      </c>
      <c r="F30" s="31" t="s">
        <v>3</v>
      </c>
      <c r="G30" s="31" t="s">
        <v>26</v>
      </c>
      <c r="H30" s="31"/>
      <c r="I30" s="9">
        <v>4</v>
      </c>
      <c r="J30" s="9">
        <f t="shared" si="2"/>
        <v>70</v>
      </c>
      <c r="K30" s="202" t="s">
        <v>24</v>
      </c>
      <c r="L30" s="203"/>
      <c r="N30" s="26">
        <v>50</v>
      </c>
      <c r="O30" s="26"/>
      <c r="P30" s="26"/>
      <c r="Q30" s="26">
        <v>20</v>
      </c>
      <c r="R30" s="26"/>
      <c r="S30" s="26">
        <f t="shared" si="3"/>
        <v>70</v>
      </c>
    </row>
    <row r="31" spans="2:19" ht="12.75">
      <c r="B31" s="170"/>
      <c r="C31" s="171"/>
      <c r="D31" s="143" t="s">
        <v>161</v>
      </c>
      <c r="E31" s="8" t="s">
        <v>22</v>
      </c>
      <c r="F31" s="149" t="s">
        <v>3</v>
      </c>
      <c r="G31" s="149" t="s">
        <v>26</v>
      </c>
      <c r="H31" s="143"/>
      <c r="I31" s="153">
        <v>4</v>
      </c>
      <c r="J31" s="9">
        <f t="shared" si="2"/>
        <v>60</v>
      </c>
      <c r="K31" s="204"/>
      <c r="L31" s="205"/>
      <c r="N31" s="26">
        <v>40</v>
      </c>
      <c r="O31" s="26"/>
      <c r="P31" s="26"/>
      <c r="Q31" s="26">
        <v>20</v>
      </c>
      <c r="R31" s="26"/>
      <c r="S31" s="26">
        <f t="shared" si="3"/>
        <v>60</v>
      </c>
    </row>
    <row r="32" spans="2:19" ht="12.75">
      <c r="B32" s="168"/>
      <c r="C32" s="169"/>
      <c r="D32" s="144"/>
      <c r="E32" s="41" t="s">
        <v>0</v>
      </c>
      <c r="F32" s="150"/>
      <c r="G32" s="150"/>
      <c r="H32" s="144"/>
      <c r="I32" s="154"/>
      <c r="J32" s="22">
        <f t="shared" si="2"/>
        <v>80</v>
      </c>
      <c r="K32" s="206"/>
      <c r="L32" s="207"/>
      <c r="N32" s="26">
        <v>40</v>
      </c>
      <c r="O32" s="26">
        <v>20</v>
      </c>
      <c r="P32" s="26"/>
      <c r="Q32" s="26">
        <v>20</v>
      </c>
      <c r="R32" s="26"/>
      <c r="S32" s="26">
        <f t="shared" si="3"/>
        <v>80</v>
      </c>
    </row>
    <row r="33" spans="2:19" ht="38.25">
      <c r="B33" s="81" t="s">
        <v>248</v>
      </c>
      <c r="C33" s="82" t="s">
        <v>249</v>
      </c>
      <c r="D33" s="38" t="s">
        <v>161</v>
      </c>
      <c r="E33" s="8" t="s">
        <v>1</v>
      </c>
      <c r="F33" s="31" t="s">
        <v>3</v>
      </c>
      <c r="G33" s="31"/>
      <c r="H33" s="40" t="s">
        <v>48</v>
      </c>
      <c r="I33" s="9">
        <v>4</v>
      </c>
      <c r="J33" s="9">
        <f t="shared" si="2"/>
        <v>90</v>
      </c>
      <c r="K33" s="194" t="s">
        <v>25</v>
      </c>
      <c r="L33" s="195"/>
      <c r="N33" s="26">
        <v>40</v>
      </c>
      <c r="O33" s="26">
        <v>40</v>
      </c>
      <c r="P33" s="26"/>
      <c r="Q33" s="26"/>
      <c r="R33" s="26">
        <v>10</v>
      </c>
      <c r="S33" s="26">
        <f t="shared" si="3"/>
        <v>90</v>
      </c>
    </row>
    <row r="34" spans="2:19" ht="12.75">
      <c r="B34" s="184" t="s">
        <v>108</v>
      </c>
      <c r="C34" s="185"/>
      <c r="D34" s="31" t="s">
        <v>287</v>
      </c>
      <c r="E34" s="8"/>
      <c r="F34" s="8" t="s">
        <v>3</v>
      </c>
      <c r="G34" s="11"/>
      <c r="H34" s="11"/>
      <c r="I34" s="9">
        <v>1</v>
      </c>
      <c r="J34" s="32">
        <f t="shared" si="2"/>
        <v>20</v>
      </c>
      <c r="K34" s="190" t="s">
        <v>19</v>
      </c>
      <c r="L34" s="191"/>
      <c r="N34" s="26">
        <v>20</v>
      </c>
      <c r="O34" s="26"/>
      <c r="P34" s="26"/>
      <c r="Q34" s="26"/>
      <c r="R34" s="26"/>
      <c r="S34" s="26">
        <f t="shared" si="3"/>
        <v>20</v>
      </c>
    </row>
    <row r="35" spans="2:19" ht="12.75">
      <c r="B35" s="184" t="s">
        <v>93</v>
      </c>
      <c r="C35" s="185"/>
      <c r="D35" s="8" t="s">
        <v>40</v>
      </c>
      <c r="E35" s="105"/>
      <c r="F35" s="105"/>
      <c r="G35" s="105"/>
      <c r="H35" s="105"/>
      <c r="I35" s="9">
        <v>1</v>
      </c>
      <c r="J35" s="32">
        <f t="shared" si="2"/>
        <v>10</v>
      </c>
      <c r="K35" s="278" t="s">
        <v>24</v>
      </c>
      <c r="L35" s="279"/>
      <c r="N35" s="26">
        <v>10</v>
      </c>
      <c r="O35" s="26"/>
      <c r="P35" s="26"/>
      <c r="Q35" s="26"/>
      <c r="R35" s="26"/>
      <c r="S35" s="26">
        <f t="shared" si="3"/>
        <v>10</v>
      </c>
    </row>
    <row r="36" spans="2:19" ht="12.75">
      <c r="B36" s="124" t="s">
        <v>28</v>
      </c>
      <c r="C36" s="125"/>
      <c r="D36" s="117"/>
      <c r="E36" s="117"/>
      <c r="F36" s="117"/>
      <c r="G36" s="117"/>
      <c r="H36" s="117"/>
      <c r="I36" s="117"/>
      <c r="J36" s="117"/>
      <c r="K36" s="117"/>
      <c r="L36" s="120"/>
      <c r="N36" s="24"/>
      <c r="O36" s="24"/>
      <c r="P36" s="24"/>
      <c r="Q36" s="24"/>
      <c r="R36" s="24"/>
      <c r="S36" s="24"/>
    </row>
    <row r="37" spans="2:19" ht="12.75">
      <c r="B37" s="126" t="s">
        <v>250</v>
      </c>
      <c r="C37" s="127"/>
      <c r="D37" s="118"/>
      <c r="E37" s="118"/>
      <c r="F37" s="118"/>
      <c r="G37" s="118"/>
      <c r="H37" s="118"/>
      <c r="I37" s="118"/>
      <c r="J37" s="118"/>
      <c r="K37" s="118"/>
      <c r="L37" s="121"/>
      <c r="N37" s="24"/>
      <c r="O37" s="24"/>
      <c r="P37" s="24"/>
      <c r="Q37" s="24"/>
      <c r="R37" s="24"/>
      <c r="S37" s="24"/>
    </row>
    <row r="38" spans="2:19" ht="12.75">
      <c r="B38" s="129" t="s">
        <v>251</v>
      </c>
      <c r="C38" s="130"/>
      <c r="D38" s="131"/>
      <c r="E38" s="131"/>
      <c r="F38" s="131"/>
      <c r="G38" s="131"/>
      <c r="H38" s="131"/>
      <c r="I38" s="131"/>
      <c r="J38" s="131"/>
      <c r="K38" s="131"/>
      <c r="L38" s="132"/>
      <c r="N38" s="24"/>
      <c r="O38" s="24"/>
      <c r="P38" s="24"/>
      <c r="Q38" s="24"/>
      <c r="R38" s="24"/>
      <c r="S38" s="24"/>
    </row>
    <row r="39" spans="14:19" ht="8.25" customHeight="1">
      <c r="N39" s="24"/>
      <c r="O39" s="24"/>
      <c r="P39" s="24"/>
      <c r="Q39" s="24"/>
      <c r="R39" s="24"/>
      <c r="S39" s="24"/>
    </row>
    <row r="40" spans="2:19" ht="12.75">
      <c r="B40" s="114" t="s">
        <v>159</v>
      </c>
      <c r="N40" s="24"/>
      <c r="O40" s="24"/>
      <c r="P40" s="24"/>
      <c r="Q40" s="24"/>
      <c r="R40" s="24"/>
      <c r="S40" s="24"/>
    </row>
    <row r="41" spans="2:19" ht="12.75">
      <c r="B41" s="114" t="s">
        <v>160</v>
      </c>
      <c r="N41" s="24"/>
      <c r="O41" s="24"/>
      <c r="P41" s="24"/>
      <c r="Q41" s="24"/>
      <c r="R41" s="24"/>
      <c r="S41" s="24"/>
    </row>
    <row r="42" spans="2:19" ht="12.75">
      <c r="B42" s="114" t="s">
        <v>150</v>
      </c>
      <c r="N42" s="24"/>
      <c r="O42" s="24"/>
      <c r="P42" s="24"/>
      <c r="Q42" s="24"/>
      <c r="R42" s="24"/>
      <c r="S42" s="24"/>
    </row>
    <row r="43" spans="2:19" ht="12.75">
      <c r="B43" s="114" t="s">
        <v>243</v>
      </c>
      <c r="N43" s="24"/>
      <c r="O43" s="24"/>
      <c r="P43" s="24"/>
      <c r="Q43" s="24"/>
      <c r="R43" s="24"/>
      <c r="S43" s="24"/>
    </row>
    <row r="44" spans="14:19" ht="12.75">
      <c r="N44" s="24"/>
      <c r="O44" s="24"/>
      <c r="P44" s="24"/>
      <c r="Q44" s="24"/>
      <c r="R44" s="24"/>
      <c r="S44" s="24"/>
    </row>
    <row r="45" spans="2:19" ht="15.75">
      <c r="B45" s="214" t="s">
        <v>252</v>
      </c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N45" s="217" t="s">
        <v>41</v>
      </c>
      <c r="O45" s="218"/>
      <c r="P45" s="218"/>
      <c r="Q45" s="218"/>
      <c r="R45" s="218"/>
      <c r="S45" s="219"/>
    </row>
    <row r="46" spans="2:19" ht="12.75" customHeight="1">
      <c r="B46" s="172" t="s">
        <v>9</v>
      </c>
      <c r="C46" s="173"/>
      <c r="D46" s="276" t="s">
        <v>10</v>
      </c>
      <c r="E46" s="280"/>
      <c r="F46" s="277"/>
      <c r="G46" s="276" t="s">
        <v>14</v>
      </c>
      <c r="H46" s="277"/>
      <c r="I46" s="223" t="s">
        <v>16</v>
      </c>
      <c r="J46" s="223" t="s">
        <v>21</v>
      </c>
      <c r="K46" s="186" t="s">
        <v>17</v>
      </c>
      <c r="L46" s="187"/>
      <c r="N46" s="212" t="s">
        <v>37</v>
      </c>
      <c r="O46" s="212" t="s">
        <v>12</v>
      </c>
      <c r="P46" s="212" t="s">
        <v>13</v>
      </c>
      <c r="Q46" s="212" t="s">
        <v>38</v>
      </c>
      <c r="R46" s="212" t="s">
        <v>36</v>
      </c>
      <c r="S46" s="212" t="s">
        <v>39</v>
      </c>
    </row>
    <row r="47" spans="2:19" ht="12.75">
      <c r="B47" s="174"/>
      <c r="C47" s="175"/>
      <c r="D47" s="115" t="s">
        <v>11</v>
      </c>
      <c r="E47" s="115" t="s">
        <v>12</v>
      </c>
      <c r="F47" s="115" t="s">
        <v>13</v>
      </c>
      <c r="G47" s="115" t="s">
        <v>15</v>
      </c>
      <c r="H47" s="115" t="s">
        <v>36</v>
      </c>
      <c r="I47" s="224"/>
      <c r="J47" s="224"/>
      <c r="K47" s="188"/>
      <c r="L47" s="189"/>
      <c r="N47" s="213"/>
      <c r="O47" s="213"/>
      <c r="P47" s="213"/>
      <c r="Q47" s="213"/>
      <c r="R47" s="213"/>
      <c r="S47" s="213"/>
    </row>
    <row r="48" spans="2:19" ht="12.75">
      <c r="B48" s="176" t="s">
        <v>42</v>
      </c>
      <c r="C48" s="177"/>
      <c r="D48" s="38" t="s">
        <v>43</v>
      </c>
      <c r="E48" s="38"/>
      <c r="F48" s="38"/>
      <c r="G48" s="38"/>
      <c r="H48" s="38"/>
      <c r="I48" s="36">
        <v>1</v>
      </c>
      <c r="J48" s="9">
        <f>S48</f>
        <v>30</v>
      </c>
      <c r="K48" s="190" t="s">
        <v>30</v>
      </c>
      <c r="L48" s="191"/>
      <c r="N48" s="37">
        <v>30</v>
      </c>
      <c r="O48" s="25"/>
      <c r="P48" s="25"/>
      <c r="Q48" s="25"/>
      <c r="R48" s="25"/>
      <c r="S48" s="26">
        <f>SUM(N48:R48)</f>
        <v>30</v>
      </c>
    </row>
    <row r="49" spans="2:19" ht="12.75">
      <c r="B49" s="122" t="s">
        <v>44</v>
      </c>
      <c r="C49" s="123"/>
      <c r="D49" s="116"/>
      <c r="E49" s="116"/>
      <c r="F49" s="116"/>
      <c r="G49" s="116"/>
      <c r="H49" s="116"/>
      <c r="I49" s="30"/>
      <c r="J49" s="30"/>
      <c r="K49" s="30"/>
      <c r="L49" s="119"/>
      <c r="N49" s="27"/>
      <c r="O49" s="28"/>
      <c r="P49" s="28"/>
      <c r="Q49" s="28"/>
      <c r="R49" s="28"/>
      <c r="S49" s="29"/>
    </row>
    <row r="50" spans="2:19" ht="25.5">
      <c r="B50" s="113" t="s">
        <v>230</v>
      </c>
      <c r="C50" s="82" t="s">
        <v>231</v>
      </c>
      <c r="D50" s="38" t="s">
        <v>161</v>
      </c>
      <c r="E50" s="8" t="s">
        <v>1</v>
      </c>
      <c r="F50" s="31" t="s">
        <v>4</v>
      </c>
      <c r="G50" s="31" t="s">
        <v>101</v>
      </c>
      <c r="H50" s="40" t="s">
        <v>48</v>
      </c>
      <c r="I50" s="9">
        <v>4</v>
      </c>
      <c r="J50" s="9">
        <f aca="true" t="shared" si="4" ref="J50:J60">S50</f>
        <v>120</v>
      </c>
      <c r="K50" s="194" t="s">
        <v>24</v>
      </c>
      <c r="L50" s="195"/>
      <c r="N50" s="26">
        <v>40</v>
      </c>
      <c r="O50" s="26">
        <v>40</v>
      </c>
      <c r="P50" s="26">
        <v>20</v>
      </c>
      <c r="Q50" s="26">
        <v>10</v>
      </c>
      <c r="R50" s="26">
        <v>10</v>
      </c>
      <c r="S50" s="26">
        <f aca="true" t="shared" si="5" ref="S50:S60">SUM(N50:R50)</f>
        <v>120</v>
      </c>
    </row>
    <row r="51" spans="2:19" ht="12.75">
      <c r="B51" s="180" t="s">
        <v>253</v>
      </c>
      <c r="C51" s="181"/>
      <c r="D51" s="38" t="s">
        <v>161</v>
      </c>
      <c r="E51" s="8" t="s">
        <v>1</v>
      </c>
      <c r="F51" s="40" t="s">
        <v>3</v>
      </c>
      <c r="G51" s="31" t="s">
        <v>101</v>
      </c>
      <c r="H51" s="40" t="s">
        <v>48</v>
      </c>
      <c r="I51" s="9">
        <v>4</v>
      </c>
      <c r="J51" s="9">
        <f t="shared" si="4"/>
        <v>100</v>
      </c>
      <c r="K51" s="194" t="s">
        <v>30</v>
      </c>
      <c r="L51" s="195"/>
      <c r="N51" s="26">
        <v>40</v>
      </c>
      <c r="O51" s="26">
        <v>40</v>
      </c>
      <c r="P51" s="26"/>
      <c r="Q51" s="26">
        <v>10</v>
      </c>
      <c r="R51" s="26">
        <v>10</v>
      </c>
      <c r="S51" s="26">
        <f t="shared" si="5"/>
        <v>100</v>
      </c>
    </row>
    <row r="52" spans="2:19" ht="42.75" customHeight="1">
      <c r="B52" s="166" t="s">
        <v>102</v>
      </c>
      <c r="C52" s="167"/>
      <c r="D52" s="33" t="s">
        <v>161</v>
      </c>
      <c r="E52" s="38" t="s">
        <v>0</v>
      </c>
      <c r="F52" s="31" t="s">
        <v>3</v>
      </c>
      <c r="G52" s="31" t="s">
        <v>26</v>
      </c>
      <c r="H52" s="31"/>
      <c r="I52" s="9">
        <v>4</v>
      </c>
      <c r="J52" s="9">
        <f t="shared" si="4"/>
        <v>80</v>
      </c>
      <c r="K52" s="274" t="s">
        <v>254</v>
      </c>
      <c r="L52" s="275"/>
      <c r="N52" s="26">
        <v>40</v>
      </c>
      <c r="O52" s="26">
        <v>20</v>
      </c>
      <c r="P52" s="26"/>
      <c r="Q52" s="26">
        <v>20</v>
      </c>
      <c r="R52" s="26"/>
      <c r="S52" s="26">
        <f t="shared" si="5"/>
        <v>80</v>
      </c>
    </row>
    <row r="53" spans="2:19" ht="12.75" customHeight="1">
      <c r="B53" s="160" t="s">
        <v>103</v>
      </c>
      <c r="C53" s="161"/>
      <c r="D53" s="31" t="s">
        <v>5</v>
      </c>
      <c r="E53" s="146" t="s">
        <v>0</v>
      </c>
      <c r="F53" s="149" t="s">
        <v>3</v>
      </c>
      <c r="G53" s="143" t="s">
        <v>98</v>
      </c>
      <c r="H53" s="305" t="s">
        <v>257</v>
      </c>
      <c r="I53" s="143">
        <v>4</v>
      </c>
      <c r="J53" s="9">
        <f t="shared" si="4"/>
        <v>85</v>
      </c>
      <c r="K53" s="196" t="s">
        <v>19</v>
      </c>
      <c r="L53" s="197"/>
      <c r="N53" s="26">
        <v>40</v>
      </c>
      <c r="O53" s="26">
        <v>20</v>
      </c>
      <c r="P53" s="26"/>
      <c r="Q53" s="26">
        <v>5</v>
      </c>
      <c r="R53" s="26">
        <v>20</v>
      </c>
      <c r="S53" s="26">
        <f t="shared" si="5"/>
        <v>85</v>
      </c>
    </row>
    <row r="54" spans="2:19" ht="12.75">
      <c r="B54" s="162"/>
      <c r="C54" s="163"/>
      <c r="D54" s="40" t="s">
        <v>288</v>
      </c>
      <c r="E54" s="147"/>
      <c r="F54" s="157"/>
      <c r="G54" s="145"/>
      <c r="H54" s="157"/>
      <c r="I54" s="145"/>
      <c r="J54" s="22">
        <f t="shared" si="4"/>
        <v>65</v>
      </c>
      <c r="K54" s="198"/>
      <c r="L54" s="199"/>
      <c r="N54" s="26">
        <v>20</v>
      </c>
      <c r="O54" s="26">
        <v>20</v>
      </c>
      <c r="P54" s="26"/>
      <c r="Q54" s="26">
        <v>5</v>
      </c>
      <c r="R54" s="26">
        <v>20</v>
      </c>
      <c r="S54" s="26">
        <f t="shared" si="5"/>
        <v>65</v>
      </c>
    </row>
    <row r="55" spans="2:19" ht="12.75">
      <c r="B55" s="162"/>
      <c r="C55" s="163"/>
      <c r="D55" s="31" t="s">
        <v>5</v>
      </c>
      <c r="E55" s="147"/>
      <c r="F55" s="149" t="s">
        <v>2</v>
      </c>
      <c r="G55" s="145"/>
      <c r="H55" s="157"/>
      <c r="I55" s="145"/>
      <c r="J55" s="22">
        <f t="shared" si="4"/>
        <v>75</v>
      </c>
      <c r="K55" s="198"/>
      <c r="L55" s="199"/>
      <c r="N55" s="26">
        <v>40</v>
      </c>
      <c r="O55" s="26">
        <v>20</v>
      </c>
      <c r="P55" s="26">
        <v>-10</v>
      </c>
      <c r="Q55" s="26">
        <v>5</v>
      </c>
      <c r="R55" s="26">
        <v>20</v>
      </c>
      <c r="S55" s="26">
        <f t="shared" si="5"/>
        <v>75</v>
      </c>
    </row>
    <row r="56" spans="2:19" ht="12.75">
      <c r="B56" s="164"/>
      <c r="C56" s="165"/>
      <c r="D56" s="40" t="s">
        <v>288</v>
      </c>
      <c r="E56" s="148"/>
      <c r="F56" s="157"/>
      <c r="G56" s="144"/>
      <c r="H56" s="150"/>
      <c r="I56" s="144"/>
      <c r="J56" s="9">
        <f t="shared" si="4"/>
        <v>55</v>
      </c>
      <c r="K56" s="200"/>
      <c r="L56" s="201"/>
      <c r="N56" s="26">
        <v>20</v>
      </c>
      <c r="O56" s="26">
        <v>20</v>
      </c>
      <c r="P56" s="26">
        <v>-10</v>
      </c>
      <c r="Q56" s="26">
        <v>5</v>
      </c>
      <c r="R56" s="26">
        <v>20</v>
      </c>
      <c r="S56" s="26">
        <f t="shared" si="5"/>
        <v>55</v>
      </c>
    </row>
    <row r="57" spans="2:19" ht="12.75" customHeight="1">
      <c r="B57" s="166" t="s">
        <v>106</v>
      </c>
      <c r="C57" s="167"/>
      <c r="D57" s="143" t="s">
        <v>286</v>
      </c>
      <c r="E57" s="143" t="s">
        <v>22</v>
      </c>
      <c r="F57" s="8" t="s">
        <v>3</v>
      </c>
      <c r="G57" s="146" t="s">
        <v>26</v>
      </c>
      <c r="H57" s="143"/>
      <c r="I57" s="9">
        <v>4</v>
      </c>
      <c r="J57" s="9">
        <f t="shared" si="4"/>
        <v>40</v>
      </c>
      <c r="K57" s="196" t="s">
        <v>24</v>
      </c>
      <c r="L57" s="197"/>
      <c r="N57" s="26">
        <v>20</v>
      </c>
      <c r="O57" s="26"/>
      <c r="P57" s="26"/>
      <c r="Q57" s="26">
        <v>20</v>
      </c>
      <c r="R57" s="26"/>
      <c r="S57" s="26">
        <f t="shared" si="5"/>
        <v>40</v>
      </c>
    </row>
    <row r="58" spans="2:19" ht="12.75">
      <c r="B58" s="170"/>
      <c r="C58" s="171"/>
      <c r="D58" s="144"/>
      <c r="E58" s="144"/>
      <c r="F58" s="8" t="s">
        <v>2</v>
      </c>
      <c r="G58" s="148"/>
      <c r="H58" s="145"/>
      <c r="I58" s="9">
        <v>4</v>
      </c>
      <c r="J58" s="9">
        <f t="shared" si="4"/>
        <v>30</v>
      </c>
      <c r="K58" s="198"/>
      <c r="L58" s="199"/>
      <c r="N58" s="26">
        <v>20</v>
      </c>
      <c r="O58" s="26"/>
      <c r="P58" s="26">
        <v>-10</v>
      </c>
      <c r="Q58" s="26">
        <v>20</v>
      </c>
      <c r="R58" s="26"/>
      <c r="S58" s="26">
        <f t="shared" si="5"/>
        <v>30</v>
      </c>
    </row>
    <row r="59" spans="2:19" ht="12.75">
      <c r="B59" s="170"/>
      <c r="C59" s="171"/>
      <c r="D59" s="143" t="s">
        <v>20</v>
      </c>
      <c r="E59" s="143" t="s">
        <v>22</v>
      </c>
      <c r="F59" s="8" t="s">
        <v>3</v>
      </c>
      <c r="G59" s="146" t="s">
        <v>26</v>
      </c>
      <c r="H59" s="143"/>
      <c r="I59" s="9">
        <v>4</v>
      </c>
      <c r="J59" s="9">
        <f t="shared" si="4"/>
        <v>50</v>
      </c>
      <c r="K59" s="198"/>
      <c r="L59" s="199"/>
      <c r="N59" s="26">
        <v>30</v>
      </c>
      <c r="O59" s="26"/>
      <c r="P59" s="26"/>
      <c r="Q59" s="26">
        <v>20</v>
      </c>
      <c r="R59" s="26"/>
      <c r="S59" s="26">
        <f t="shared" si="5"/>
        <v>50</v>
      </c>
    </row>
    <row r="60" spans="2:19" ht="12.75">
      <c r="B60" s="168"/>
      <c r="C60" s="169"/>
      <c r="D60" s="144"/>
      <c r="E60" s="144"/>
      <c r="F60" s="8" t="s">
        <v>2</v>
      </c>
      <c r="G60" s="148"/>
      <c r="H60" s="144"/>
      <c r="I60" s="9">
        <v>4</v>
      </c>
      <c r="J60" s="9">
        <f t="shared" si="4"/>
        <v>40</v>
      </c>
      <c r="K60" s="200"/>
      <c r="L60" s="201"/>
      <c r="N60" s="26">
        <v>30</v>
      </c>
      <c r="O60" s="26"/>
      <c r="P60" s="26">
        <v>-10</v>
      </c>
      <c r="Q60" s="26">
        <v>20</v>
      </c>
      <c r="R60" s="26"/>
      <c r="S60" s="26">
        <f t="shared" si="5"/>
        <v>40</v>
      </c>
    </row>
  </sheetData>
  <sheetProtection/>
  <mergeCells count="120">
    <mergeCell ref="R3:R4"/>
    <mergeCell ref="S3:S4"/>
    <mergeCell ref="B2:L2"/>
    <mergeCell ref="N2:S2"/>
    <mergeCell ref="B3:C4"/>
    <mergeCell ref="D3:F3"/>
    <mergeCell ref="G3:H3"/>
    <mergeCell ref="I3:I4"/>
    <mergeCell ref="J3:J4"/>
    <mergeCell ref="B5:C5"/>
    <mergeCell ref="K5:L5"/>
    <mergeCell ref="K7:L7"/>
    <mergeCell ref="Q3:Q4"/>
    <mergeCell ref="K3:L4"/>
    <mergeCell ref="N3:N4"/>
    <mergeCell ref="O3:O4"/>
    <mergeCell ref="P3:P4"/>
    <mergeCell ref="B8:C8"/>
    <mergeCell ref="K8:L8"/>
    <mergeCell ref="B9:C9"/>
    <mergeCell ref="K9:L9"/>
    <mergeCell ref="B10:C12"/>
    <mergeCell ref="D10:D12"/>
    <mergeCell ref="K10:L10"/>
    <mergeCell ref="K11:L11"/>
    <mergeCell ref="K12:L12"/>
    <mergeCell ref="B13:C16"/>
    <mergeCell ref="E13:E16"/>
    <mergeCell ref="F13:F14"/>
    <mergeCell ref="G13:G16"/>
    <mergeCell ref="H13:H16"/>
    <mergeCell ref="I13:I16"/>
    <mergeCell ref="K13:L16"/>
    <mergeCell ref="F15:F16"/>
    <mergeCell ref="K17:L20"/>
    <mergeCell ref="D19:D20"/>
    <mergeCell ref="E19:E20"/>
    <mergeCell ref="G19:G20"/>
    <mergeCell ref="H19:H20"/>
    <mergeCell ref="D17:D18"/>
    <mergeCell ref="E17:E18"/>
    <mergeCell ref="G17:G18"/>
    <mergeCell ref="B25:C26"/>
    <mergeCell ref="H25:H26"/>
    <mergeCell ref="I25:I26"/>
    <mergeCell ref="H17:H18"/>
    <mergeCell ref="B17:C20"/>
    <mergeCell ref="B34:C34"/>
    <mergeCell ref="D25:D26"/>
    <mergeCell ref="E25:E26"/>
    <mergeCell ref="G25:G26"/>
    <mergeCell ref="K34:L34"/>
    <mergeCell ref="B35:C35"/>
    <mergeCell ref="K35:L35"/>
    <mergeCell ref="P46:P47"/>
    <mergeCell ref="R46:R47"/>
    <mergeCell ref="S46:S47"/>
    <mergeCell ref="B45:L45"/>
    <mergeCell ref="N45:S45"/>
    <mergeCell ref="B46:C47"/>
    <mergeCell ref="D46:F46"/>
    <mergeCell ref="G46:H46"/>
    <mergeCell ref="I46:I47"/>
    <mergeCell ref="J46:J47"/>
    <mergeCell ref="B48:C48"/>
    <mergeCell ref="K48:L48"/>
    <mergeCell ref="K50:L50"/>
    <mergeCell ref="Q46:Q47"/>
    <mergeCell ref="K46:L47"/>
    <mergeCell ref="N46:N47"/>
    <mergeCell ref="O46:O47"/>
    <mergeCell ref="K53:L56"/>
    <mergeCell ref="B52:C52"/>
    <mergeCell ref="B51:C51"/>
    <mergeCell ref="K51:L51"/>
    <mergeCell ref="K52:L52"/>
    <mergeCell ref="B53:C56"/>
    <mergeCell ref="F55:F56"/>
    <mergeCell ref="B57:C60"/>
    <mergeCell ref="F53:F54"/>
    <mergeCell ref="E53:E56"/>
    <mergeCell ref="G53:G56"/>
    <mergeCell ref="H53:H56"/>
    <mergeCell ref="I53:I56"/>
    <mergeCell ref="H22:H23"/>
    <mergeCell ref="I22:I23"/>
    <mergeCell ref="G22:G23"/>
    <mergeCell ref="K22:L23"/>
    <mergeCell ref="B22:B23"/>
    <mergeCell ref="C22:C23"/>
    <mergeCell ref="D22:D23"/>
    <mergeCell ref="E22:E23"/>
    <mergeCell ref="K24:L24"/>
    <mergeCell ref="K25:L26"/>
    <mergeCell ref="I27:I28"/>
    <mergeCell ref="K27:L28"/>
    <mergeCell ref="B29:C29"/>
    <mergeCell ref="K29:L29"/>
    <mergeCell ref="B27:C28"/>
    <mergeCell ref="D27:D28"/>
    <mergeCell ref="E27:E28"/>
    <mergeCell ref="G27:G28"/>
    <mergeCell ref="H27:H28"/>
    <mergeCell ref="K30:L32"/>
    <mergeCell ref="K33:L33"/>
    <mergeCell ref="B30:C32"/>
    <mergeCell ref="D31:D32"/>
    <mergeCell ref="F31:F32"/>
    <mergeCell ref="G31:G32"/>
    <mergeCell ref="H31:H32"/>
    <mergeCell ref="I31:I32"/>
    <mergeCell ref="K57:L60"/>
    <mergeCell ref="D59:D60"/>
    <mergeCell ref="E59:E60"/>
    <mergeCell ref="G59:G60"/>
    <mergeCell ref="H59:H60"/>
    <mergeCell ref="D57:D58"/>
    <mergeCell ref="E57:E58"/>
    <mergeCell ref="G57:G58"/>
    <mergeCell ref="H57:H5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</dc:creator>
  <cp:keywords/>
  <dc:description/>
  <cp:lastModifiedBy>Allan</cp:lastModifiedBy>
  <cp:lastPrinted>2012-08-16T20:56:28Z</cp:lastPrinted>
  <dcterms:created xsi:type="dcterms:W3CDTF">2011-11-11T11:08:25Z</dcterms:created>
  <dcterms:modified xsi:type="dcterms:W3CDTF">2013-02-24T16:04:15Z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