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2"/>
  </bookViews>
  <sheets>
    <sheet name="Index" sheetId="1" r:id="rId1"/>
    <sheet name="Late Sumerian" sheetId="2" r:id="rId2"/>
    <sheet name="Kassite Babylonian" sheetId="3" r:id="rId3"/>
    <sheet name="New Kingdom Egyptian" sheetId="4" r:id="rId4"/>
    <sheet name="Late Min Early Mycenean" sheetId="5" r:id="rId5"/>
    <sheet name="Hittite" sheetId="6" r:id="rId6"/>
    <sheet name="Late Myc or Trojan" sheetId="7" r:id="rId7"/>
    <sheet name="Later Hebrew" sheetId="8" r:id="rId8"/>
    <sheet name="Elamite" sheetId="9" r:id="rId9"/>
    <sheet name="Neo Assyrian" sheetId="10" r:id="rId10"/>
    <sheet name="Neo Babylonian" sheetId="11" r:id="rId11"/>
  </sheets>
  <definedNames>
    <definedName name="_xlnm.Print_Area" localSheetId="2">'Kassite Babylonian'!$B$2:$O$19</definedName>
    <definedName name="_xlnm.Print_Area" localSheetId="10">'Neo Babylonian'!$B$2:$O$41</definedName>
    <definedName name="_xlnm.Print_Area" localSheetId="3">'New Kingdom Egyptian'!$B$2:$L$24</definedName>
  </definedNames>
  <calcPr fullCalcOnLoad="1"/>
</workbook>
</file>

<file path=xl/sharedStrings.xml><?xml version="1.0" encoding="utf-8"?>
<sst xmlns="http://schemas.openxmlformats.org/spreadsheetml/2006/main" count="1517" uniqueCount="252">
  <si>
    <t>UNIT POINTS CALCULATOR</t>
  </si>
  <si>
    <t>Troop Name</t>
  </si>
  <si>
    <t>Troop Type</t>
  </si>
  <si>
    <t>Combat</t>
  </si>
  <si>
    <t>Bases per Unit</t>
  </si>
  <si>
    <t>Points per Unit</t>
  </si>
  <si>
    <t>Total Units</t>
  </si>
  <si>
    <t>Basic</t>
  </si>
  <si>
    <t>Armour</t>
  </si>
  <si>
    <t>Missile Weapon</t>
  </si>
  <si>
    <t>Quality</t>
  </si>
  <si>
    <t>Special</t>
  </si>
  <si>
    <t>Total</t>
  </si>
  <si>
    <t>Type</t>
  </si>
  <si>
    <t>Shooting</t>
  </si>
  <si>
    <t>Generals</t>
  </si>
  <si>
    <t>General</t>
  </si>
  <si>
    <t>1 - 3</t>
  </si>
  <si>
    <t>Other</t>
  </si>
  <si>
    <t>Average</t>
  </si>
  <si>
    <t>-</t>
  </si>
  <si>
    <t>Medium Armour</t>
  </si>
  <si>
    <t>0 - 2</t>
  </si>
  <si>
    <t>0 - 3</t>
  </si>
  <si>
    <t>Elite</t>
  </si>
  <si>
    <t>Heavy Infantry</t>
  </si>
  <si>
    <t>Levy</t>
  </si>
  <si>
    <t>Javelinmen</t>
  </si>
  <si>
    <t>Light Infantry</t>
  </si>
  <si>
    <t>0 - 5</t>
  </si>
  <si>
    <t>Bow</t>
  </si>
  <si>
    <t>Slingers</t>
  </si>
  <si>
    <t>Sling</t>
  </si>
  <si>
    <t>Peasants</t>
  </si>
  <si>
    <t>Javelins</t>
  </si>
  <si>
    <t>0 - 1</t>
  </si>
  <si>
    <t>2 - 6</t>
  </si>
  <si>
    <t>Royal Guardsmen</t>
  </si>
  <si>
    <t>Retained archers</t>
  </si>
  <si>
    <t>Auxiliary Infantry</t>
  </si>
  <si>
    <t>Retained spearmen</t>
  </si>
  <si>
    <t>Only before 2500</t>
  </si>
  <si>
    <t>Only from 2500</t>
  </si>
  <si>
    <t>Only from 2500 to 2051</t>
  </si>
  <si>
    <t>2 - 4</t>
  </si>
  <si>
    <t>Militia spearmen</t>
  </si>
  <si>
    <t>5 - 25</t>
  </si>
  <si>
    <t>Archers</t>
  </si>
  <si>
    <t>3 - 12</t>
  </si>
  <si>
    <t>Core troops:</t>
  </si>
  <si>
    <t>Optional troops:</t>
  </si>
  <si>
    <t>4-wheeled battle carts</t>
  </si>
  <si>
    <t>Only before 2334</t>
  </si>
  <si>
    <t>Only from 2334 to 2193</t>
  </si>
  <si>
    <t>Heavy Chariot</t>
  </si>
  <si>
    <t>4-equid platform cars or 2-equid proto-chariots</t>
  </si>
  <si>
    <t>Only from 2334</t>
  </si>
  <si>
    <t>Light Chariot</t>
  </si>
  <si>
    <t>Hastily raised levies</t>
  </si>
  <si>
    <t>Amorites</t>
  </si>
  <si>
    <t>0 - 4</t>
  </si>
  <si>
    <t>Fortifications</t>
  </si>
  <si>
    <t>Field fortifications</t>
  </si>
  <si>
    <t>Fortified camp</t>
  </si>
  <si>
    <t>Allies:</t>
  </si>
  <si>
    <t>LATER SUMERIAN OR AKKADIAN ALLIES</t>
  </si>
  <si>
    <t>EARLY NOMAD ALLIES</t>
  </si>
  <si>
    <t>Warriors</t>
  </si>
  <si>
    <t>2 - 8</t>
  </si>
  <si>
    <t>Skirmishers</t>
  </si>
  <si>
    <t>Amorite allies (only from 2500) up to 2 contingents - Early Nomad</t>
  </si>
  <si>
    <t>ARMY LIST</t>
  </si>
  <si>
    <t>TIMELINE</t>
  </si>
  <si>
    <t>Late Sumerian or Akkadian</t>
  </si>
  <si>
    <t>LATER SUMERIAN OR AKKADIAN 2800 - 1762 BC</t>
  </si>
  <si>
    <t>2800 - 1762 BC</t>
  </si>
  <si>
    <t>Heavy Archers</t>
  </si>
  <si>
    <t>NEW KINGDOM EGYPTIAN 1550 - 1069 BC</t>
  </si>
  <si>
    <t>1550 - 1069 BC</t>
  </si>
  <si>
    <t>New Kingdom Egyptian</t>
  </si>
  <si>
    <t>Chariots</t>
  </si>
  <si>
    <t>2 - 7</t>
  </si>
  <si>
    <t>Close fighters</t>
  </si>
  <si>
    <t>2 - 9</t>
  </si>
  <si>
    <t>Egyptian guardsmen</t>
  </si>
  <si>
    <t>Heavy Armour</t>
  </si>
  <si>
    <t>Canaanite or Syrian chariots</t>
  </si>
  <si>
    <t>Only from 1450 to 1150</t>
  </si>
  <si>
    <t>Bedouin, Canaanite, Libyan or Syrian javelinmen</t>
  </si>
  <si>
    <t>Canaanite or Syrian archers</t>
  </si>
  <si>
    <t>Nubian archers</t>
  </si>
  <si>
    <t>Sherden guardsmen</t>
  </si>
  <si>
    <t>Only from 1279</t>
  </si>
  <si>
    <t>Sherden or other Sea Peoples swordsmen</t>
  </si>
  <si>
    <t>Only from 1200</t>
  </si>
  <si>
    <t>0 - 6</t>
  </si>
  <si>
    <t>Libyan swordsmen</t>
  </si>
  <si>
    <t>NEW KINGDOM EGYPTIAN ALLIES</t>
  </si>
  <si>
    <t>1 - 2</t>
  </si>
  <si>
    <t>LATE MINOAN OR EARLY MYCENEAN 1600 - 1250 BC</t>
  </si>
  <si>
    <t>1600 - 1250 BC</t>
  </si>
  <si>
    <t>Late Minoan or Early Mycenean</t>
  </si>
  <si>
    <t>Heavy Chariots</t>
  </si>
  <si>
    <t>Spearmen</t>
  </si>
  <si>
    <t>Spearmen with supporting archers</t>
  </si>
  <si>
    <t>Bow**</t>
  </si>
  <si>
    <t>3 - 15</t>
  </si>
  <si>
    <t>Separately deployed archers</t>
  </si>
  <si>
    <t>Light infantry</t>
  </si>
  <si>
    <t>HITTITE 1400 - 1180 BC</t>
  </si>
  <si>
    <t>1400 - 1180 BC</t>
  </si>
  <si>
    <t>Hittite</t>
  </si>
  <si>
    <t>Hittite, Arzawan, Masan or Pitassan chariots</t>
  </si>
  <si>
    <t>Only from 1275</t>
  </si>
  <si>
    <t>Any Date</t>
  </si>
  <si>
    <t>2 - 5</t>
  </si>
  <si>
    <t>Other Anatolian or Gasgan chariots</t>
  </si>
  <si>
    <t>Hittite spearmen</t>
  </si>
  <si>
    <t>Bow** - Integral bow - 2 D6 if stationary,  1D6 if moving</t>
  </si>
  <si>
    <t>Syro-Canaanite chariots</t>
  </si>
  <si>
    <t>*1 - 3</t>
  </si>
  <si>
    <t>*0 - 1</t>
  </si>
  <si>
    <t>3-crew Ugaritic chariots</t>
  </si>
  <si>
    <t>Anatolian, Syro-Canaanite or Bedouin spearmen/javelinmen with shields</t>
  </si>
  <si>
    <t>Syro-Canaanite spearmen without shields</t>
  </si>
  <si>
    <t>*2 - 6</t>
  </si>
  <si>
    <t>Anatolian or Bedouin archers</t>
  </si>
  <si>
    <t>Syro-Canaanite archers</t>
  </si>
  <si>
    <t>*2 - 3</t>
  </si>
  <si>
    <t>Anatolian or Bedouin slingers</t>
  </si>
  <si>
    <t>Anatolian, Syro-canaanite or Bedouin skirmishing javelinmen</t>
  </si>
  <si>
    <t>Gasgan foot</t>
  </si>
  <si>
    <t>Poor quality levies</t>
  </si>
  <si>
    <t>Mitanni vassal allies</t>
  </si>
  <si>
    <t>HITTITE EMPIRE ALLIES</t>
  </si>
  <si>
    <t>Minima marked * aply only if any Syro-Canaanite troops are used</t>
  </si>
  <si>
    <t>LATER MYCENEAN OR TROJAN 1250 - 1150 BC</t>
  </si>
  <si>
    <t>1250 - 1150 BC</t>
  </si>
  <si>
    <t>Later Mycenean or Trojan</t>
  </si>
  <si>
    <t>3 - 17</t>
  </si>
  <si>
    <t>2 - 3</t>
  </si>
  <si>
    <t>Cavalry</t>
  </si>
  <si>
    <t>Heavy Cavalry</t>
  </si>
  <si>
    <t>SPECIAL CAMPAIGNS</t>
  </si>
  <si>
    <t>Only Achaians in the Trojan war</t>
  </si>
  <si>
    <t>Achilles' Myrmidons</t>
  </si>
  <si>
    <t>Nestor's spearmen and supporting archers</t>
  </si>
  <si>
    <t>Nestor's spearmen</t>
  </si>
  <si>
    <t>Only Trojans in the Trojan war</t>
  </si>
  <si>
    <t>Sarpedon's Lukka warriors</t>
  </si>
  <si>
    <t>Thracians</t>
  </si>
  <si>
    <t>Chariots can dismount as Auxiliary Infantry, Heavy Armour, Elite.</t>
  </si>
  <si>
    <t>LATER HEBREW 1000 - 586 BC</t>
  </si>
  <si>
    <t>1000 - 586 BC</t>
  </si>
  <si>
    <t>Later Hebrew</t>
  </si>
  <si>
    <t>Before 800</t>
  </si>
  <si>
    <t>From 800</t>
  </si>
  <si>
    <t>Gibborim</t>
  </si>
  <si>
    <t>Other spearmen</t>
  </si>
  <si>
    <t>4 - 13</t>
  </si>
  <si>
    <t>Philistine or Aegean mercenaries</t>
  </si>
  <si>
    <t>Arab camelry</t>
  </si>
  <si>
    <t>Only from 800</t>
  </si>
  <si>
    <t>Aramean allies - Neo-Hittite and Aramean</t>
  </si>
  <si>
    <t>Egyptian allies (Only from 800) Libyan Egyptian, Kushite Egyptian or Late Dynastic Egyptian</t>
  </si>
  <si>
    <t>Hebrew allies - Later Hebrew allies (only before 721)</t>
  </si>
  <si>
    <t>Philistine allies (only from 800)</t>
  </si>
  <si>
    <t>Phoenician allies (only from 800)</t>
  </si>
  <si>
    <t>Aramean or Hebrew allies cannot be used with Egyptian, Philistine or Phoenician allies</t>
  </si>
  <si>
    <t>Philistine allies cannot be used withLate Dynastic Egyptian allies</t>
  </si>
  <si>
    <t>Phoenician allies cannot be used with Libyan Egyptian allies</t>
  </si>
  <si>
    <t>LATER HEBREW ALLIES</t>
  </si>
  <si>
    <t>NEO-ELAMITE 800 - 539 BC</t>
  </si>
  <si>
    <t>800 - 539 BC</t>
  </si>
  <si>
    <t>Neo-Elamite</t>
  </si>
  <si>
    <t>0 - 7</t>
  </si>
  <si>
    <t>1 - 7</t>
  </si>
  <si>
    <t>6 - 28</t>
  </si>
  <si>
    <t>Shielded spearmen and archers</t>
  </si>
  <si>
    <t>Babylonian allies - Neo-Babylonian Empire</t>
  </si>
  <si>
    <t>Arab allies - Proto-Arab</t>
  </si>
  <si>
    <t>NEO-ELAMITE ALLIES</t>
  </si>
  <si>
    <t>PROTO-ARAB ALLIES</t>
  </si>
  <si>
    <t>Foot warriors</t>
  </si>
  <si>
    <t>Interlocking Shields</t>
  </si>
  <si>
    <t>NEO - ASSYRIAN 745 - 609 BC</t>
  </si>
  <si>
    <t>1 - 5</t>
  </si>
  <si>
    <t>Guard cavalry</t>
  </si>
  <si>
    <t>Fanatic</t>
  </si>
  <si>
    <t>Other cavalry</t>
  </si>
  <si>
    <t>Only before 704</t>
  </si>
  <si>
    <t>Only from 704</t>
  </si>
  <si>
    <t>Guard spearmen</t>
  </si>
  <si>
    <t>Guard spearmen with archers</t>
  </si>
  <si>
    <t>Armoured spearmen with archers</t>
  </si>
  <si>
    <t>Only from 681</t>
  </si>
  <si>
    <t>Unarmoured spearmen with archers</t>
  </si>
  <si>
    <t>Tribal levies</t>
  </si>
  <si>
    <t>Mounted scouts</t>
  </si>
  <si>
    <t>Light Cavalry</t>
  </si>
  <si>
    <t>Cimmerian regiment</t>
  </si>
  <si>
    <t>Only from 679</t>
  </si>
  <si>
    <t>Arab levy camelry</t>
  </si>
  <si>
    <t>Egyptian or Kushite regiments</t>
  </si>
  <si>
    <t>Reserve foot</t>
  </si>
  <si>
    <t>Other levies</t>
  </si>
  <si>
    <t>0 - 8</t>
  </si>
  <si>
    <t>Aramean and Neo-Hittite allies (only before 704</t>
  </si>
  <si>
    <t>Cimmerian allies (only before 704) - Cimmerian or Early Skythian</t>
  </si>
  <si>
    <t>Egyptian vassals or allies (only before 704 - Libyan Egyptian, or from 681 - Late Dynastic Egyptian)</t>
  </si>
  <si>
    <t>Elamite allies (only from 668 to 665) - Neo-Elamite</t>
  </si>
  <si>
    <t>Israelite vassals (only before 722) - Later Hebrew</t>
  </si>
  <si>
    <t>Mannaean vassals or allies</t>
  </si>
  <si>
    <t>Median or Persian vassals or allies - Median</t>
  </si>
  <si>
    <t>Philistine vassals</t>
  </si>
  <si>
    <t>Phyrgian allies (only before 681)</t>
  </si>
  <si>
    <t>Skythian allies (only from 681) - Cimmerian or Early Skythian</t>
  </si>
  <si>
    <t>NEO - ASSYRIAN ALLIES</t>
  </si>
  <si>
    <t>Elamites, Mannaians, Medes, Persians or Phrygians cannot be used with Egyptians, Hebrews or Philistines</t>
  </si>
  <si>
    <t>745 - 609 BC</t>
  </si>
  <si>
    <t>Neo-Assyrian</t>
  </si>
  <si>
    <t>NEO - BABYLONIAN 626 - 539 BC</t>
  </si>
  <si>
    <t>0 - 15</t>
  </si>
  <si>
    <t>4 - 18</t>
  </si>
  <si>
    <t>Skythian mercenaries</t>
  </si>
  <si>
    <t>Greek mercenary hoplites</t>
  </si>
  <si>
    <t>Phalanx</t>
  </si>
  <si>
    <t>Median allies (only before 550 BC)</t>
  </si>
  <si>
    <t>NEO - BABYLONIAN EMPIRE ALLIES</t>
  </si>
  <si>
    <t>626 - 539 BC</t>
  </si>
  <si>
    <t>Neo-Babylonian</t>
  </si>
  <si>
    <t>Arab vassals - Proto-Arab</t>
  </si>
  <si>
    <t>Biblical Infantry</t>
  </si>
  <si>
    <t>Camelry</t>
  </si>
  <si>
    <t>Light Camels</t>
  </si>
  <si>
    <t>Lt Hvy Infantry</t>
  </si>
  <si>
    <t>Bow** - Integral bow - 2 D6 if stationary</t>
  </si>
  <si>
    <t>Lt Hvy Inf</t>
  </si>
  <si>
    <t>Spearman with phalanx special?</t>
  </si>
  <si>
    <t>No of</t>
  </si>
  <si>
    <t>Units</t>
  </si>
  <si>
    <t>Points</t>
  </si>
  <si>
    <t>Regular Infantry</t>
  </si>
  <si>
    <t>KASSITE BABYLONIAN 1520 - 1125 BC</t>
  </si>
  <si>
    <t>3 - 8</t>
  </si>
  <si>
    <t>Militia Archers</t>
  </si>
  <si>
    <t>Kibutim</t>
  </si>
  <si>
    <t>Rasum</t>
  </si>
  <si>
    <t>Militia Slingers</t>
  </si>
  <si>
    <t>Nomad Javelinmen</t>
  </si>
  <si>
    <t>Javelin</t>
  </si>
  <si>
    <t>Nomad warriors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</si>
</sst>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7" xfId="0" applyNumberFormat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 quotePrefix="1">
      <alignment horizontal="center"/>
    </xf>
    <xf numFmtId="1" fontId="0" fillId="0" borderId="1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5" borderId="10" xfId="0" applyFont="1" applyFill="1" applyBorder="1" applyAlignment="1">
      <alignment horizontal="center"/>
    </xf>
    <xf numFmtId="0" fontId="4" fillId="0" borderId="17" xfId="52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4" fillId="0" borderId="18" xfId="52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34" borderId="12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0" borderId="20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0" fillId="0" borderId="17" xfId="0" applyNumberForma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Fill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17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19" xfId="0" applyNumberFormat="1" applyBorder="1" applyAlignment="1" quotePrefix="1">
      <alignment horizontal="center" vertical="center"/>
    </xf>
    <xf numFmtId="1" fontId="0" fillId="0" borderId="20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1" fontId="0" fillId="0" borderId="13" xfId="0" applyNumberFormat="1" applyBorder="1" applyAlignment="1" quotePrefix="1">
      <alignment horizontal="center" vertical="center"/>
    </xf>
    <xf numFmtId="1" fontId="0" fillId="0" borderId="21" xfId="0" applyNumberFormat="1" applyBorder="1" applyAlignment="1" quotePrefix="1">
      <alignment horizontal="center" vertical="center"/>
    </xf>
    <xf numFmtId="1" fontId="0" fillId="0" borderId="23" xfId="0" applyNumberFormat="1" applyBorder="1" applyAlignment="1" quotePrefix="1">
      <alignment horizontal="center" vertical="center"/>
    </xf>
    <xf numFmtId="16" fontId="0" fillId="0" borderId="19" xfId="0" applyNumberFormat="1" applyBorder="1" applyAlignment="1" quotePrefix="1">
      <alignment horizontal="center" vertical="center"/>
    </xf>
    <xf numFmtId="16" fontId="0" fillId="0" borderId="20" xfId="0" applyNumberFormat="1" applyBorder="1" applyAlignment="1" quotePrefix="1">
      <alignment horizontal="center" vertical="center"/>
    </xf>
    <xf numFmtId="16" fontId="0" fillId="0" borderId="12" xfId="0" applyNumberFormat="1" applyBorder="1" applyAlignment="1" quotePrefix="1">
      <alignment horizontal="center" vertical="center"/>
    </xf>
    <xf numFmtId="16" fontId="0" fillId="0" borderId="13" xfId="0" applyNumberFormat="1" applyBorder="1" applyAlignment="1" quotePrefix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" fontId="0" fillId="0" borderId="14" xfId="0" applyNumberFormat="1" applyBorder="1" applyAlignment="1" quotePrefix="1">
      <alignment horizontal="center" vertical="center"/>
    </xf>
    <xf numFmtId="1" fontId="0" fillId="0" borderId="16" xfId="0" applyNumberFormat="1" applyBorder="1" applyAlignment="1" quotePrefix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16" fontId="0" fillId="0" borderId="17" xfId="0" applyNumberFormat="1" applyBorder="1" applyAlignment="1" quotePrefix="1">
      <alignment horizontal="center" vertical="center"/>
    </xf>
    <xf numFmtId="16" fontId="0" fillId="0" borderId="18" xfId="0" applyNumberFormat="1" applyBorder="1" applyAlignment="1" quotePrefix="1">
      <alignment horizontal="center" vertical="center"/>
    </xf>
    <xf numFmtId="16" fontId="0" fillId="0" borderId="11" xfId="0" applyNumberFormat="1" applyBorder="1" applyAlignment="1" quotePrefix="1">
      <alignment horizontal="center" vertical="center"/>
    </xf>
    <xf numFmtId="1" fontId="0" fillId="0" borderId="17" xfId="0" applyNumberFormat="1" applyBorder="1" applyAlignment="1" quotePrefix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8" xfId="0" applyNumberFormat="1" applyBorder="1" applyAlignment="1" quotePrefix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6" fontId="0" fillId="0" borderId="21" xfId="0" applyNumberFormat="1" applyBorder="1" applyAlignment="1" quotePrefix="1">
      <alignment horizontal="center" vertical="center"/>
    </xf>
    <xf numFmtId="16" fontId="0" fillId="0" borderId="23" xfId="0" applyNumberFormat="1" applyBorder="1" applyAlignment="1" quotePrefix="1">
      <alignment horizontal="center" vertical="center"/>
    </xf>
    <xf numFmtId="1" fontId="0" fillId="0" borderId="14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6" fontId="0" fillId="0" borderId="14" xfId="0" applyNumberFormat="1" applyBorder="1" applyAlignment="1" quotePrefix="1">
      <alignment horizontal="center" vertical="center"/>
    </xf>
    <xf numFmtId="16" fontId="0" fillId="0" borderId="16" xfId="0" applyNumberFormat="1" applyBorder="1" applyAlignment="1" quotePrefix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" fontId="0" fillId="0" borderId="14" xfId="0" applyNumberFormat="1" applyFont="1" applyBorder="1" applyAlignment="1" quotePrefix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" fontId="0" fillId="0" borderId="10" xfId="0" applyNumberFormat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" fontId="0" fillId="0" borderId="19" xfId="0" applyNumberFormat="1" applyFont="1" applyBorder="1" applyAlignment="1" quotePrefix="1">
      <alignment horizontal="center" vertical="center"/>
    </xf>
    <xf numFmtId="1" fontId="0" fillId="0" borderId="14" xfId="0" applyNumberFormat="1" applyFont="1" applyBorder="1" applyAlignment="1" quotePrefix="1">
      <alignment horizontal="center" vertical="center"/>
    </xf>
    <xf numFmtId="1" fontId="0" fillId="0" borderId="16" xfId="0" applyNumberFormat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E12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33.00390625" style="0" customWidth="1"/>
    <col min="5" max="5" width="37.8515625" style="0" customWidth="1"/>
  </cols>
  <sheetData>
    <row r="2" spans="4:5" ht="12.75">
      <c r="D2" s="39" t="s">
        <v>71</v>
      </c>
      <c r="E2" s="39" t="s">
        <v>72</v>
      </c>
    </row>
    <row r="3" spans="4:5" ht="12.75">
      <c r="D3" s="40" t="s">
        <v>73</v>
      </c>
      <c r="E3" s="41" t="s">
        <v>75</v>
      </c>
    </row>
    <row r="4" spans="4:5" ht="12.75">
      <c r="D4" s="44" t="s">
        <v>79</v>
      </c>
      <c r="E4" s="42" t="s">
        <v>78</v>
      </c>
    </row>
    <row r="5" spans="4:5" ht="12.75">
      <c r="D5" s="44" t="s">
        <v>101</v>
      </c>
      <c r="E5" s="42" t="s">
        <v>100</v>
      </c>
    </row>
    <row r="6" spans="4:5" ht="12.75">
      <c r="D6" s="44" t="s">
        <v>111</v>
      </c>
      <c r="E6" s="42" t="s">
        <v>110</v>
      </c>
    </row>
    <row r="7" spans="4:5" ht="12.75">
      <c r="D7" s="44" t="s">
        <v>138</v>
      </c>
      <c r="E7" s="42" t="s">
        <v>137</v>
      </c>
    </row>
    <row r="8" spans="4:5" ht="12.75">
      <c r="D8" s="44" t="s">
        <v>154</v>
      </c>
      <c r="E8" s="42" t="s">
        <v>153</v>
      </c>
    </row>
    <row r="9" spans="4:5" ht="12.75">
      <c r="D9" s="44" t="s">
        <v>174</v>
      </c>
      <c r="E9" s="42" t="s">
        <v>173</v>
      </c>
    </row>
    <row r="10" spans="4:5" ht="12.75">
      <c r="D10" s="44" t="s">
        <v>220</v>
      </c>
      <c r="E10" s="42" t="s">
        <v>219</v>
      </c>
    </row>
    <row r="11" spans="4:5" ht="12.75">
      <c r="D11" s="44" t="s">
        <v>230</v>
      </c>
      <c r="E11" s="42" t="s">
        <v>229</v>
      </c>
    </row>
    <row r="12" spans="4:5" ht="12.75">
      <c r="D12" s="43"/>
      <c r="E12" s="43"/>
    </row>
  </sheetData>
  <sheetProtection/>
  <hyperlinks>
    <hyperlink ref="D3" location="'Late Sumerian'!A1" display="Late Sumerian or Akkadian"/>
    <hyperlink ref="D4" location="'New Kingdom Egyptian'!A1" display="New Kingdom Egyptian"/>
    <hyperlink ref="D5" location="'Late Min Early Mycenean'!A1" display="Late Minoan or Early Mycenean"/>
    <hyperlink ref="D6" location="Hittite!A1" display="Hittite"/>
    <hyperlink ref="D7" location="'Late Myc or Trojan'!A1" display="Later Mycenean or Trojan"/>
    <hyperlink ref="D8" location="'Later Hebrew'!A1" display="Later Hebrew"/>
    <hyperlink ref="D9" location="Elamite!A1" display="Neo-Elamite"/>
    <hyperlink ref="D10" location="'Neo Assyrian'!A1" display="Neo-Assyrian"/>
    <hyperlink ref="D11" location="'Neo Babylonian'!A1" display="Neo-Babylonia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S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4" width="7.7109375" style="0" customWidth="1"/>
    <col min="15" max="15" width="8.00390625" style="0" customWidth="1"/>
    <col min="16" max="17" width="8.28125" style="0" customWidth="1"/>
    <col min="18" max="18" width="8.140625" style="0" customWidth="1"/>
  </cols>
  <sheetData>
    <row r="1" ht="8.25" customHeight="1"/>
    <row r="2" spans="2:19" ht="15.75">
      <c r="B2" s="146" t="s">
        <v>185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130" t="s">
        <v>0</v>
      </c>
      <c r="O2" s="131"/>
      <c r="P2" s="131"/>
      <c r="Q2" s="131"/>
      <c r="R2" s="131"/>
      <c r="S2" s="132"/>
    </row>
    <row r="3" spans="2:19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s="124" t="s">
        <v>7</v>
      </c>
      <c r="O3" s="124" t="s">
        <v>8</v>
      </c>
      <c r="P3" s="124" t="s">
        <v>10</v>
      </c>
      <c r="Q3" s="124" t="s">
        <v>9</v>
      </c>
      <c r="R3" s="124" t="s">
        <v>11</v>
      </c>
      <c r="S3" s="124" t="s">
        <v>12</v>
      </c>
    </row>
    <row r="4" spans="2:19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s="125"/>
      <c r="O4" s="125"/>
      <c r="P4" s="125"/>
      <c r="Q4" s="125"/>
      <c r="R4" s="125"/>
      <c r="S4" s="125"/>
    </row>
    <row r="5" spans="2:19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28" t="s">
        <v>17</v>
      </c>
      <c r="L5" s="12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12.75">
      <c r="B7" s="204" t="s">
        <v>80</v>
      </c>
      <c r="C7" s="205"/>
      <c r="D7" s="19" t="s">
        <v>54</v>
      </c>
      <c r="E7" s="19"/>
      <c r="F7" s="19" t="s">
        <v>24</v>
      </c>
      <c r="G7" s="26" t="s">
        <v>30</v>
      </c>
      <c r="H7" s="26"/>
      <c r="I7" s="5">
        <v>4</v>
      </c>
      <c r="J7" s="5">
        <f aca="true" t="shared" si="0" ref="J7:J17">S7</f>
        <v>80</v>
      </c>
      <c r="K7" s="114" t="s">
        <v>186</v>
      </c>
      <c r="L7" s="115"/>
      <c r="N7" s="7">
        <v>40</v>
      </c>
      <c r="O7" s="7"/>
      <c r="P7" s="7">
        <v>20</v>
      </c>
      <c r="Q7" s="7">
        <v>20</v>
      </c>
      <c r="R7" s="7"/>
      <c r="S7" s="7">
        <f aca="true" t="shared" si="1" ref="S7:S17">SUM(N7:R7)</f>
        <v>80</v>
      </c>
    </row>
    <row r="8" spans="2:19" ht="12.75">
      <c r="B8" s="210" t="s">
        <v>187</v>
      </c>
      <c r="C8" s="211"/>
      <c r="D8" s="109" t="s">
        <v>142</v>
      </c>
      <c r="E8" s="109" t="s">
        <v>85</v>
      </c>
      <c r="F8" s="19" t="s">
        <v>188</v>
      </c>
      <c r="G8" s="105" t="s">
        <v>105</v>
      </c>
      <c r="H8" s="105"/>
      <c r="I8" s="197">
        <v>4</v>
      </c>
      <c r="J8" s="5">
        <f t="shared" si="0"/>
        <v>130</v>
      </c>
      <c r="K8" s="114" t="s">
        <v>22</v>
      </c>
      <c r="L8" s="115"/>
      <c r="N8" s="7">
        <v>40</v>
      </c>
      <c r="O8" s="7">
        <v>40</v>
      </c>
      <c r="P8" s="7">
        <v>40</v>
      </c>
      <c r="Q8" s="7">
        <v>10</v>
      </c>
      <c r="R8" s="7"/>
      <c r="S8" s="7">
        <f t="shared" si="1"/>
        <v>130</v>
      </c>
    </row>
    <row r="9" spans="2:19" ht="12.75">
      <c r="B9" s="212"/>
      <c r="C9" s="213"/>
      <c r="D9" s="111"/>
      <c r="E9" s="111"/>
      <c r="F9" s="19" t="s">
        <v>24</v>
      </c>
      <c r="G9" s="106"/>
      <c r="H9" s="106"/>
      <c r="I9" s="198"/>
      <c r="J9" s="5">
        <f t="shared" si="0"/>
        <v>110</v>
      </c>
      <c r="K9" s="118"/>
      <c r="L9" s="119"/>
      <c r="N9" s="7">
        <v>40</v>
      </c>
      <c r="O9" s="7">
        <v>40</v>
      </c>
      <c r="P9" s="7">
        <v>20</v>
      </c>
      <c r="Q9" s="7">
        <v>10</v>
      </c>
      <c r="R9" s="7"/>
      <c r="S9" s="7">
        <f t="shared" si="1"/>
        <v>110</v>
      </c>
    </row>
    <row r="10" spans="2:19" ht="12.75">
      <c r="B10" s="210" t="s">
        <v>189</v>
      </c>
      <c r="C10" s="200" t="s">
        <v>190</v>
      </c>
      <c r="D10" s="109" t="s">
        <v>142</v>
      </c>
      <c r="E10" s="109" t="s">
        <v>21</v>
      </c>
      <c r="F10" s="109" t="s">
        <v>19</v>
      </c>
      <c r="G10" s="26" t="s">
        <v>30</v>
      </c>
      <c r="H10" s="105"/>
      <c r="I10" s="197">
        <v>4</v>
      </c>
      <c r="J10" s="5">
        <f t="shared" si="0"/>
        <v>80</v>
      </c>
      <c r="K10" s="114" t="s">
        <v>17</v>
      </c>
      <c r="L10" s="115"/>
      <c r="N10" s="7">
        <v>40</v>
      </c>
      <c r="O10" s="7">
        <v>20</v>
      </c>
      <c r="P10" s="7"/>
      <c r="Q10" s="7">
        <v>20</v>
      </c>
      <c r="R10" s="7"/>
      <c r="S10" s="7">
        <f t="shared" si="1"/>
        <v>80</v>
      </c>
    </row>
    <row r="11" spans="2:19" ht="12.75">
      <c r="B11" s="228"/>
      <c r="C11" s="201"/>
      <c r="D11" s="111"/>
      <c r="E11" s="111"/>
      <c r="F11" s="111"/>
      <c r="G11" s="26" t="s">
        <v>105</v>
      </c>
      <c r="H11" s="106"/>
      <c r="I11" s="198"/>
      <c r="J11" s="5">
        <f t="shared" si="0"/>
        <v>70</v>
      </c>
      <c r="K11" s="118"/>
      <c r="L11" s="119"/>
      <c r="N11" s="7">
        <v>40</v>
      </c>
      <c r="O11" s="7">
        <v>20</v>
      </c>
      <c r="P11" s="7"/>
      <c r="Q11" s="7">
        <v>10</v>
      </c>
      <c r="R11" s="7"/>
      <c r="S11" s="7">
        <f t="shared" si="1"/>
        <v>70</v>
      </c>
    </row>
    <row r="12" spans="2:19" ht="12.75">
      <c r="B12" s="228"/>
      <c r="C12" s="200" t="s">
        <v>191</v>
      </c>
      <c r="D12" s="109" t="s">
        <v>142</v>
      </c>
      <c r="E12" s="109" t="s">
        <v>85</v>
      </c>
      <c r="F12" s="109" t="s">
        <v>19</v>
      </c>
      <c r="G12" s="26" t="s">
        <v>30</v>
      </c>
      <c r="H12" s="105"/>
      <c r="I12" s="197">
        <v>4</v>
      </c>
      <c r="J12" s="5">
        <f t="shared" si="0"/>
        <v>100</v>
      </c>
      <c r="K12" s="114" t="s">
        <v>186</v>
      </c>
      <c r="L12" s="115"/>
      <c r="N12" s="7">
        <v>40</v>
      </c>
      <c r="O12" s="7">
        <v>40</v>
      </c>
      <c r="P12" s="7"/>
      <c r="Q12" s="7">
        <v>20</v>
      </c>
      <c r="R12" s="7"/>
      <c r="S12" s="7">
        <f t="shared" si="1"/>
        <v>100</v>
      </c>
    </row>
    <row r="13" spans="2:19" ht="12.75">
      <c r="B13" s="212"/>
      <c r="C13" s="201"/>
      <c r="D13" s="111"/>
      <c r="E13" s="111"/>
      <c r="F13" s="111"/>
      <c r="G13" s="26" t="s">
        <v>105</v>
      </c>
      <c r="H13" s="106"/>
      <c r="I13" s="198"/>
      <c r="J13" s="5">
        <f t="shared" si="0"/>
        <v>90</v>
      </c>
      <c r="K13" s="118"/>
      <c r="L13" s="119"/>
      <c r="N13" s="7">
        <v>40</v>
      </c>
      <c r="O13" s="7">
        <v>40</v>
      </c>
      <c r="P13" s="7"/>
      <c r="Q13" s="7">
        <v>10</v>
      </c>
      <c r="R13" s="7"/>
      <c r="S13" s="7">
        <f t="shared" si="1"/>
        <v>90</v>
      </c>
    </row>
    <row r="14" spans="2:19" ht="12.75">
      <c r="B14" s="154" t="s">
        <v>192</v>
      </c>
      <c r="C14" s="88" t="s">
        <v>190</v>
      </c>
      <c r="D14" s="93" t="s">
        <v>235</v>
      </c>
      <c r="E14" s="109" t="s">
        <v>85</v>
      </c>
      <c r="F14" s="109" t="s">
        <v>24</v>
      </c>
      <c r="G14" s="105"/>
      <c r="H14" s="109"/>
      <c r="I14" s="109">
        <v>4</v>
      </c>
      <c r="J14" s="5">
        <f t="shared" si="0"/>
        <v>80</v>
      </c>
      <c r="K14" s="120" t="s">
        <v>22</v>
      </c>
      <c r="L14" s="121"/>
      <c r="N14" s="7">
        <v>20</v>
      </c>
      <c r="O14" s="7">
        <v>40</v>
      </c>
      <c r="P14" s="7">
        <v>20</v>
      </c>
      <c r="Q14" s="7"/>
      <c r="R14" s="7"/>
      <c r="S14" s="7">
        <f t="shared" si="1"/>
        <v>80</v>
      </c>
    </row>
    <row r="15" spans="2:19" ht="12.75">
      <c r="B15" s="155"/>
      <c r="C15" s="87" t="s">
        <v>191</v>
      </c>
      <c r="D15" s="26" t="s">
        <v>25</v>
      </c>
      <c r="E15" s="111"/>
      <c r="F15" s="111"/>
      <c r="G15" s="106"/>
      <c r="H15" s="111"/>
      <c r="I15" s="111"/>
      <c r="J15" s="25">
        <f t="shared" si="0"/>
        <v>100</v>
      </c>
      <c r="K15" s="122"/>
      <c r="L15" s="123"/>
      <c r="N15" s="7">
        <v>40</v>
      </c>
      <c r="O15" s="7">
        <v>40</v>
      </c>
      <c r="P15" s="7">
        <v>20</v>
      </c>
      <c r="Q15" s="7"/>
      <c r="R15" s="7"/>
      <c r="S15" s="7">
        <f t="shared" si="1"/>
        <v>100</v>
      </c>
    </row>
    <row r="16" spans="2:19" ht="12.75">
      <c r="B16" s="162" t="s">
        <v>193</v>
      </c>
      <c r="C16" s="88" t="s">
        <v>190</v>
      </c>
      <c r="D16" s="93" t="s">
        <v>235</v>
      </c>
      <c r="E16" s="109" t="s">
        <v>85</v>
      </c>
      <c r="F16" s="109" t="s">
        <v>24</v>
      </c>
      <c r="G16" s="105" t="s">
        <v>105</v>
      </c>
      <c r="H16" s="109"/>
      <c r="I16" s="109">
        <v>4</v>
      </c>
      <c r="J16" s="5">
        <f t="shared" si="0"/>
        <v>90</v>
      </c>
      <c r="K16" s="122"/>
      <c r="L16" s="123"/>
      <c r="N16" s="7">
        <v>20</v>
      </c>
      <c r="O16" s="7">
        <v>40</v>
      </c>
      <c r="P16" s="7">
        <v>20</v>
      </c>
      <c r="Q16" s="7">
        <v>10</v>
      </c>
      <c r="R16" s="7"/>
      <c r="S16" s="7">
        <f t="shared" si="1"/>
        <v>90</v>
      </c>
    </row>
    <row r="17" spans="2:19" ht="12.75">
      <c r="B17" s="163"/>
      <c r="C17" s="87" t="s">
        <v>191</v>
      </c>
      <c r="D17" s="26" t="s">
        <v>25</v>
      </c>
      <c r="E17" s="111"/>
      <c r="F17" s="111"/>
      <c r="G17" s="106"/>
      <c r="H17" s="111"/>
      <c r="I17" s="111"/>
      <c r="J17" s="25">
        <f t="shared" si="0"/>
        <v>110</v>
      </c>
      <c r="K17" s="168"/>
      <c r="L17" s="169"/>
      <c r="N17" s="7">
        <v>40</v>
      </c>
      <c r="O17" s="7">
        <v>40</v>
      </c>
      <c r="P17" s="7">
        <v>20</v>
      </c>
      <c r="Q17" s="7">
        <v>10</v>
      </c>
      <c r="R17" s="7"/>
      <c r="S17" s="7">
        <f t="shared" si="1"/>
        <v>110</v>
      </c>
    </row>
    <row r="18" spans="2:19" ht="18.75" customHeight="1">
      <c r="B18" s="162" t="s">
        <v>194</v>
      </c>
      <c r="C18" s="154" t="s">
        <v>195</v>
      </c>
      <c r="D18" s="92" t="s">
        <v>25</v>
      </c>
      <c r="E18" s="109" t="s">
        <v>85</v>
      </c>
      <c r="F18" s="109" t="s">
        <v>19</v>
      </c>
      <c r="G18" s="105" t="s">
        <v>105</v>
      </c>
      <c r="H18" s="109"/>
      <c r="I18" s="109">
        <v>4</v>
      </c>
      <c r="J18" s="5">
        <f aca="true" t="shared" si="2" ref="J18:J27">S18</f>
        <v>90</v>
      </c>
      <c r="K18" s="120" t="s">
        <v>22</v>
      </c>
      <c r="L18" s="121"/>
      <c r="N18" s="7">
        <v>40</v>
      </c>
      <c r="O18" s="7">
        <v>40</v>
      </c>
      <c r="P18" s="7"/>
      <c r="Q18" s="7">
        <v>10</v>
      </c>
      <c r="R18" s="7"/>
      <c r="S18" s="7">
        <f aca="true" t="shared" si="3" ref="S18:S27">SUM(N18:R18)</f>
        <v>90</v>
      </c>
    </row>
    <row r="19" spans="2:19" ht="18.75" customHeight="1">
      <c r="B19" s="163"/>
      <c r="C19" s="155"/>
      <c r="D19" s="99" t="s">
        <v>235</v>
      </c>
      <c r="E19" s="111"/>
      <c r="F19" s="111"/>
      <c r="G19" s="106"/>
      <c r="H19" s="111"/>
      <c r="I19" s="111"/>
      <c r="J19" s="25">
        <f t="shared" si="2"/>
        <v>70</v>
      </c>
      <c r="K19" s="168"/>
      <c r="L19" s="169"/>
      <c r="N19" s="7">
        <v>20</v>
      </c>
      <c r="O19" s="7">
        <v>40</v>
      </c>
      <c r="P19" s="7"/>
      <c r="Q19" s="7">
        <v>10</v>
      </c>
      <c r="R19" s="7"/>
      <c r="S19" s="7">
        <f t="shared" si="3"/>
        <v>70</v>
      </c>
    </row>
    <row r="20" spans="2:19" ht="19.5" customHeight="1">
      <c r="B20" s="162" t="s">
        <v>196</v>
      </c>
      <c r="C20" s="88" t="s">
        <v>114</v>
      </c>
      <c r="D20" s="99" t="s">
        <v>235</v>
      </c>
      <c r="E20" s="109" t="s">
        <v>21</v>
      </c>
      <c r="F20" s="109" t="s">
        <v>19</v>
      </c>
      <c r="G20" s="105" t="s">
        <v>105</v>
      </c>
      <c r="H20" s="109"/>
      <c r="I20" s="109">
        <v>4</v>
      </c>
      <c r="J20" s="5">
        <f t="shared" si="2"/>
        <v>50</v>
      </c>
      <c r="K20" s="120" t="s">
        <v>36</v>
      </c>
      <c r="L20" s="121"/>
      <c r="N20" s="7">
        <v>20</v>
      </c>
      <c r="O20" s="7">
        <v>20</v>
      </c>
      <c r="P20" s="7"/>
      <c r="Q20" s="7">
        <v>10</v>
      </c>
      <c r="R20" s="7"/>
      <c r="S20" s="7">
        <f t="shared" si="3"/>
        <v>50</v>
      </c>
    </row>
    <row r="21" spans="2:19" ht="19.5" customHeight="1">
      <c r="B21" s="163"/>
      <c r="C21" s="87" t="s">
        <v>195</v>
      </c>
      <c r="D21" s="92" t="s">
        <v>25</v>
      </c>
      <c r="E21" s="111"/>
      <c r="F21" s="111"/>
      <c r="G21" s="106"/>
      <c r="H21" s="111"/>
      <c r="I21" s="111"/>
      <c r="J21" s="25">
        <f t="shared" si="2"/>
        <v>70</v>
      </c>
      <c r="K21" s="168"/>
      <c r="L21" s="169"/>
      <c r="N21" s="7">
        <v>40</v>
      </c>
      <c r="O21" s="7">
        <v>20</v>
      </c>
      <c r="P21" s="7"/>
      <c r="Q21" s="7">
        <v>10</v>
      </c>
      <c r="R21" s="7"/>
      <c r="S21" s="7">
        <f t="shared" si="3"/>
        <v>70</v>
      </c>
    </row>
    <row r="22" spans="2:19" ht="12.75" customHeight="1">
      <c r="B22" s="101" t="s">
        <v>197</v>
      </c>
      <c r="C22" s="102"/>
      <c r="D22" s="109" t="s">
        <v>28</v>
      </c>
      <c r="E22" s="109" t="s">
        <v>18</v>
      </c>
      <c r="F22" s="19" t="s">
        <v>19</v>
      </c>
      <c r="G22" s="109" t="s">
        <v>30</v>
      </c>
      <c r="H22" s="109"/>
      <c r="I22" s="109">
        <v>4</v>
      </c>
      <c r="J22" s="5">
        <f t="shared" si="2"/>
        <v>50</v>
      </c>
      <c r="K22" s="152" t="s">
        <v>60</v>
      </c>
      <c r="L22" s="152" t="s">
        <v>36</v>
      </c>
      <c r="N22" s="7">
        <v>30</v>
      </c>
      <c r="O22" s="7"/>
      <c r="P22" s="7"/>
      <c r="Q22" s="7">
        <v>20</v>
      </c>
      <c r="R22" s="7"/>
      <c r="S22" s="7">
        <f t="shared" si="3"/>
        <v>50</v>
      </c>
    </row>
    <row r="23" spans="2:19" ht="12.75" customHeight="1">
      <c r="B23" s="107"/>
      <c r="C23" s="108"/>
      <c r="D23" s="111"/>
      <c r="E23" s="111"/>
      <c r="F23" s="19" t="s">
        <v>26</v>
      </c>
      <c r="G23" s="111"/>
      <c r="H23" s="111"/>
      <c r="I23" s="111"/>
      <c r="J23" s="5">
        <f t="shared" si="2"/>
        <v>40</v>
      </c>
      <c r="K23" s="153"/>
      <c r="L23" s="158"/>
      <c r="N23" s="7">
        <v>30</v>
      </c>
      <c r="O23" s="7"/>
      <c r="P23" s="7">
        <v>-10</v>
      </c>
      <c r="Q23" s="7">
        <v>20</v>
      </c>
      <c r="R23" s="7"/>
      <c r="S23" s="7">
        <f t="shared" si="3"/>
        <v>40</v>
      </c>
    </row>
    <row r="24" spans="2:19" ht="12.75">
      <c r="B24" s="107"/>
      <c r="C24" s="108"/>
      <c r="D24" s="109" t="s">
        <v>28</v>
      </c>
      <c r="E24" s="109" t="s">
        <v>18</v>
      </c>
      <c r="F24" s="19" t="s">
        <v>19</v>
      </c>
      <c r="G24" s="109" t="s">
        <v>32</v>
      </c>
      <c r="H24" s="109"/>
      <c r="I24" s="109">
        <v>4</v>
      </c>
      <c r="J24" s="5">
        <f t="shared" si="2"/>
        <v>50</v>
      </c>
      <c r="K24" s="152" t="s">
        <v>60</v>
      </c>
      <c r="L24" s="158"/>
      <c r="N24" s="7">
        <v>30</v>
      </c>
      <c r="O24" s="7"/>
      <c r="P24" s="7"/>
      <c r="Q24" s="7">
        <v>20</v>
      </c>
      <c r="R24" s="7"/>
      <c r="S24" s="7">
        <f t="shared" si="3"/>
        <v>50</v>
      </c>
    </row>
    <row r="25" spans="2:19" ht="12.75">
      <c r="B25" s="107"/>
      <c r="C25" s="108"/>
      <c r="D25" s="111"/>
      <c r="E25" s="111"/>
      <c r="F25" s="19" t="s">
        <v>26</v>
      </c>
      <c r="G25" s="111"/>
      <c r="H25" s="111"/>
      <c r="I25" s="111"/>
      <c r="J25" s="5">
        <f t="shared" si="2"/>
        <v>40</v>
      </c>
      <c r="K25" s="153"/>
      <c r="L25" s="158"/>
      <c r="N25" s="7">
        <v>30</v>
      </c>
      <c r="O25" s="7"/>
      <c r="P25" s="7">
        <v>-10</v>
      </c>
      <c r="Q25" s="7">
        <v>20</v>
      </c>
      <c r="R25" s="7"/>
      <c r="S25" s="7">
        <f t="shared" si="3"/>
        <v>40</v>
      </c>
    </row>
    <row r="26" spans="2:19" ht="12.75">
      <c r="B26" s="107"/>
      <c r="C26" s="108"/>
      <c r="D26" s="109" t="s">
        <v>28</v>
      </c>
      <c r="E26" s="109" t="s">
        <v>18</v>
      </c>
      <c r="F26" s="19" t="s">
        <v>19</v>
      </c>
      <c r="G26" s="109" t="s">
        <v>34</v>
      </c>
      <c r="H26" s="109"/>
      <c r="I26" s="109">
        <v>4</v>
      </c>
      <c r="J26" s="5">
        <f t="shared" si="2"/>
        <v>50</v>
      </c>
      <c r="K26" s="152" t="s">
        <v>22</v>
      </c>
      <c r="L26" s="158"/>
      <c r="N26" s="7">
        <v>30</v>
      </c>
      <c r="O26" s="7"/>
      <c r="P26" s="7"/>
      <c r="Q26" s="7">
        <v>20</v>
      </c>
      <c r="R26" s="7"/>
      <c r="S26" s="7">
        <f t="shared" si="3"/>
        <v>50</v>
      </c>
    </row>
    <row r="27" spans="2:19" ht="12.75">
      <c r="B27" s="103"/>
      <c r="C27" s="104"/>
      <c r="D27" s="111"/>
      <c r="E27" s="111"/>
      <c r="F27" s="19" t="s">
        <v>26</v>
      </c>
      <c r="G27" s="111"/>
      <c r="H27" s="111"/>
      <c r="I27" s="111"/>
      <c r="J27" s="5">
        <f t="shared" si="2"/>
        <v>40</v>
      </c>
      <c r="K27" s="153"/>
      <c r="L27" s="153"/>
      <c r="N27" s="7">
        <v>30</v>
      </c>
      <c r="O27" s="7"/>
      <c r="P27" s="7">
        <v>-10</v>
      </c>
      <c r="Q27" s="7">
        <v>20</v>
      </c>
      <c r="R27" s="7"/>
      <c r="S27" s="7">
        <f t="shared" si="3"/>
        <v>40</v>
      </c>
    </row>
    <row r="28" spans="2:19" ht="12.75">
      <c r="B28" s="46" t="s">
        <v>50</v>
      </c>
      <c r="C28" s="47"/>
      <c r="D28" s="48"/>
      <c r="E28" s="48"/>
      <c r="F28" s="48"/>
      <c r="G28" s="48"/>
      <c r="H28" s="48"/>
      <c r="I28" s="49"/>
      <c r="J28" s="50"/>
      <c r="K28" s="50"/>
      <c r="L28" s="51"/>
      <c r="N28" s="14"/>
      <c r="O28" s="15"/>
      <c r="P28" s="15"/>
      <c r="Q28" s="15"/>
      <c r="R28" s="15"/>
      <c r="S28" s="16"/>
    </row>
    <row r="29" spans="2:19" ht="12.75">
      <c r="B29" s="204" t="s">
        <v>198</v>
      </c>
      <c r="C29" s="205"/>
      <c r="D29" s="19" t="s">
        <v>199</v>
      </c>
      <c r="E29" s="19" t="s">
        <v>18</v>
      </c>
      <c r="F29" s="19" t="s">
        <v>19</v>
      </c>
      <c r="G29" s="26" t="s">
        <v>30</v>
      </c>
      <c r="H29" s="26"/>
      <c r="I29" s="5">
        <v>4</v>
      </c>
      <c r="J29" s="5">
        <f aca="true" t="shared" si="4" ref="J29:J37">S29</f>
        <v>70</v>
      </c>
      <c r="K29" s="114" t="s">
        <v>35</v>
      </c>
      <c r="L29" s="115"/>
      <c r="N29" s="7">
        <v>50</v>
      </c>
      <c r="O29" s="7"/>
      <c r="P29" s="7"/>
      <c r="Q29" s="7">
        <v>20</v>
      </c>
      <c r="R29" s="7"/>
      <c r="S29" s="7">
        <f aca="true" t="shared" si="5" ref="S29:S37">SUM(N29:R29)</f>
        <v>70</v>
      </c>
    </row>
    <row r="30" spans="2:19" ht="12" customHeight="1">
      <c r="B30" s="210" t="s">
        <v>200</v>
      </c>
      <c r="C30" s="162" t="s">
        <v>201</v>
      </c>
      <c r="D30" s="19" t="s">
        <v>199</v>
      </c>
      <c r="E30" s="109" t="s">
        <v>18</v>
      </c>
      <c r="F30" s="109" t="s">
        <v>19</v>
      </c>
      <c r="G30" s="105" t="s">
        <v>30</v>
      </c>
      <c r="H30" s="109"/>
      <c r="I30" s="109">
        <v>4</v>
      </c>
      <c r="J30" s="5">
        <f t="shared" si="4"/>
        <v>70</v>
      </c>
      <c r="K30" s="116"/>
      <c r="L30" s="117"/>
      <c r="N30" s="7">
        <v>50</v>
      </c>
      <c r="O30" s="7"/>
      <c r="P30" s="7"/>
      <c r="Q30" s="7">
        <v>20</v>
      </c>
      <c r="R30" s="7"/>
      <c r="S30" s="7">
        <f t="shared" si="5"/>
        <v>70</v>
      </c>
    </row>
    <row r="31" spans="2:19" ht="12" customHeight="1">
      <c r="B31" s="212"/>
      <c r="C31" s="163"/>
      <c r="D31" s="19" t="s">
        <v>142</v>
      </c>
      <c r="E31" s="111"/>
      <c r="F31" s="111"/>
      <c r="G31" s="106"/>
      <c r="H31" s="111"/>
      <c r="I31" s="111"/>
      <c r="J31" s="5">
        <f t="shared" si="4"/>
        <v>60</v>
      </c>
      <c r="K31" s="118"/>
      <c r="L31" s="119"/>
      <c r="N31" s="7">
        <v>40</v>
      </c>
      <c r="O31" s="7"/>
      <c r="P31" s="7"/>
      <c r="Q31" s="7">
        <v>20</v>
      </c>
      <c r="R31" s="7"/>
      <c r="S31" s="7">
        <f t="shared" si="5"/>
        <v>60</v>
      </c>
    </row>
    <row r="32" spans="2:19" ht="12.75">
      <c r="B32" s="224" t="s">
        <v>202</v>
      </c>
      <c r="C32" s="225"/>
      <c r="D32" s="94" t="s">
        <v>234</v>
      </c>
      <c r="E32" s="19" t="s">
        <v>18</v>
      </c>
      <c r="F32" s="21" t="s">
        <v>26</v>
      </c>
      <c r="G32" s="24" t="s">
        <v>30</v>
      </c>
      <c r="H32" s="21"/>
      <c r="I32" s="21">
        <v>4</v>
      </c>
      <c r="J32" s="5">
        <f t="shared" si="4"/>
        <v>60</v>
      </c>
      <c r="K32" s="128" t="s">
        <v>35</v>
      </c>
      <c r="L32" s="129"/>
      <c r="N32" s="7">
        <v>40</v>
      </c>
      <c r="O32" s="7"/>
      <c r="P32" s="7"/>
      <c r="Q32" s="7">
        <v>20</v>
      </c>
      <c r="R32" s="7"/>
      <c r="S32" s="7">
        <f t="shared" si="5"/>
        <v>60</v>
      </c>
    </row>
    <row r="33" spans="2:19" ht="12.75">
      <c r="B33" s="189" t="s">
        <v>203</v>
      </c>
      <c r="C33" s="190"/>
      <c r="D33" s="93" t="s">
        <v>235</v>
      </c>
      <c r="E33" s="24" t="s">
        <v>18</v>
      </c>
      <c r="F33" s="19" t="s">
        <v>19</v>
      </c>
      <c r="G33" s="21" t="s">
        <v>30</v>
      </c>
      <c r="H33" s="21"/>
      <c r="I33" s="21">
        <v>4</v>
      </c>
      <c r="J33" s="5">
        <f t="shared" si="4"/>
        <v>40</v>
      </c>
      <c r="K33" s="128" t="s">
        <v>22</v>
      </c>
      <c r="L33" s="129"/>
      <c r="N33" s="7">
        <v>20</v>
      </c>
      <c r="O33" s="7"/>
      <c r="P33" s="7"/>
      <c r="Q33" s="7">
        <v>20</v>
      </c>
      <c r="R33" s="7"/>
      <c r="S33" s="7">
        <f t="shared" si="5"/>
        <v>40</v>
      </c>
    </row>
    <row r="34" spans="2:19" ht="12.75">
      <c r="B34" s="101" t="s">
        <v>204</v>
      </c>
      <c r="C34" s="102"/>
      <c r="D34" s="99" t="s">
        <v>235</v>
      </c>
      <c r="E34" s="21" t="s">
        <v>21</v>
      </c>
      <c r="F34" s="19" t="s">
        <v>19</v>
      </c>
      <c r="G34" s="21" t="s">
        <v>105</v>
      </c>
      <c r="H34" s="21"/>
      <c r="I34" s="21">
        <v>4</v>
      </c>
      <c r="J34" s="5">
        <f t="shared" si="4"/>
        <v>30</v>
      </c>
      <c r="K34" s="116" t="s">
        <v>23</v>
      </c>
      <c r="L34" s="186"/>
      <c r="N34" s="7">
        <v>20</v>
      </c>
      <c r="O34" s="7"/>
      <c r="P34" s="7"/>
      <c r="Q34" s="7">
        <v>10</v>
      </c>
      <c r="R34" s="7"/>
      <c r="S34" s="7">
        <f t="shared" si="5"/>
        <v>30</v>
      </c>
    </row>
    <row r="35" spans="2:19" ht="12.75">
      <c r="B35" s="202" t="s">
        <v>205</v>
      </c>
      <c r="C35" s="203"/>
      <c r="D35" s="19" t="s">
        <v>33</v>
      </c>
      <c r="E35" s="19" t="s">
        <v>18</v>
      </c>
      <c r="F35" s="26" t="s">
        <v>26</v>
      </c>
      <c r="G35" s="19"/>
      <c r="H35" s="19"/>
      <c r="I35" s="19">
        <v>4</v>
      </c>
      <c r="J35" s="5">
        <f t="shared" si="4"/>
        <v>10</v>
      </c>
      <c r="K35" s="174" t="s">
        <v>23</v>
      </c>
      <c r="L35" s="175"/>
      <c r="N35" s="7">
        <v>20</v>
      </c>
      <c r="O35" s="7"/>
      <c r="P35" s="7">
        <v>-10</v>
      </c>
      <c r="Q35" s="7"/>
      <c r="R35" s="7"/>
      <c r="S35" s="7">
        <f t="shared" si="5"/>
        <v>10</v>
      </c>
    </row>
    <row r="36" spans="2:19" ht="12.75">
      <c r="B36" s="164" t="s">
        <v>62</v>
      </c>
      <c r="C36" s="165"/>
      <c r="D36" s="26" t="s">
        <v>61</v>
      </c>
      <c r="E36" s="33"/>
      <c r="F36" s="33"/>
      <c r="G36" s="33"/>
      <c r="H36" s="33"/>
      <c r="I36" s="5">
        <v>1</v>
      </c>
      <c r="J36" s="29">
        <f>S36</f>
        <v>10</v>
      </c>
      <c r="K36" s="172" t="s">
        <v>206</v>
      </c>
      <c r="L36" s="173"/>
      <c r="N36" s="7">
        <v>10</v>
      </c>
      <c r="O36" s="7"/>
      <c r="P36" s="7"/>
      <c r="Q36" s="7"/>
      <c r="R36" s="7"/>
      <c r="S36" s="7">
        <f t="shared" si="5"/>
        <v>10</v>
      </c>
    </row>
    <row r="37" spans="2:19" ht="12.75">
      <c r="B37" s="164" t="s">
        <v>63</v>
      </c>
      <c r="C37" s="165"/>
      <c r="D37" s="26" t="s">
        <v>61</v>
      </c>
      <c r="E37" s="33"/>
      <c r="F37" s="33"/>
      <c r="G37" s="33"/>
      <c r="H37" s="33"/>
      <c r="I37" s="5">
        <v>1</v>
      </c>
      <c r="J37" s="29">
        <f t="shared" si="4"/>
        <v>10</v>
      </c>
      <c r="K37" s="170" t="s">
        <v>35</v>
      </c>
      <c r="L37" s="171"/>
      <c r="N37" s="7">
        <v>10</v>
      </c>
      <c r="O37" s="7"/>
      <c r="P37" s="7"/>
      <c r="Q37" s="7"/>
      <c r="R37" s="7"/>
      <c r="S37" s="7">
        <f t="shared" si="5"/>
        <v>10</v>
      </c>
    </row>
    <row r="38" spans="2:12" ht="12.75">
      <c r="B38" s="46" t="s">
        <v>64</v>
      </c>
      <c r="C38" s="47"/>
      <c r="D38" s="47"/>
      <c r="E38" s="59"/>
      <c r="F38" s="59"/>
      <c r="G38" s="59"/>
      <c r="H38" s="59"/>
      <c r="I38" s="59"/>
      <c r="J38" s="59"/>
      <c r="K38" s="59"/>
      <c r="L38" s="60"/>
    </row>
    <row r="39" spans="2:12" ht="12.75">
      <c r="B39" s="76" t="s">
        <v>231</v>
      </c>
      <c r="C39" s="77"/>
      <c r="D39" s="77"/>
      <c r="E39" s="78"/>
      <c r="F39" s="78"/>
      <c r="G39" s="78"/>
      <c r="H39" s="78"/>
      <c r="I39" s="78"/>
      <c r="J39" s="78"/>
      <c r="K39" s="78"/>
      <c r="L39" s="79"/>
    </row>
    <row r="40" spans="2:12" ht="12.75">
      <c r="B40" s="80" t="s">
        <v>207</v>
      </c>
      <c r="C40" s="81"/>
      <c r="D40" s="81"/>
      <c r="E40" s="82"/>
      <c r="F40" s="82"/>
      <c r="G40" s="82"/>
      <c r="H40" s="82"/>
      <c r="I40" s="82"/>
      <c r="J40" s="82"/>
      <c r="K40" s="82"/>
      <c r="L40" s="83"/>
    </row>
    <row r="41" spans="2:12" ht="12.75">
      <c r="B41" s="80" t="s">
        <v>208</v>
      </c>
      <c r="C41" s="81"/>
      <c r="D41" s="81"/>
      <c r="E41" s="82"/>
      <c r="F41" s="82"/>
      <c r="G41" s="82"/>
      <c r="H41" s="82"/>
      <c r="I41" s="82"/>
      <c r="J41" s="82"/>
      <c r="K41" s="82"/>
      <c r="L41" s="83"/>
    </row>
    <row r="42" spans="2:12" ht="12.75">
      <c r="B42" s="80" t="s">
        <v>209</v>
      </c>
      <c r="C42" s="81"/>
      <c r="D42" s="81"/>
      <c r="E42" s="82"/>
      <c r="F42" s="82"/>
      <c r="G42" s="82"/>
      <c r="H42" s="82"/>
      <c r="I42" s="82"/>
      <c r="J42" s="82"/>
      <c r="K42" s="82"/>
      <c r="L42" s="83"/>
    </row>
    <row r="43" spans="2:12" ht="12.75">
      <c r="B43" s="80" t="s">
        <v>210</v>
      </c>
      <c r="C43" s="81"/>
      <c r="D43" s="81"/>
      <c r="E43" s="82"/>
      <c r="F43" s="82"/>
      <c r="G43" s="82"/>
      <c r="H43" s="82"/>
      <c r="I43" s="82"/>
      <c r="J43" s="82"/>
      <c r="K43" s="82"/>
      <c r="L43" s="83"/>
    </row>
    <row r="44" spans="2:12" ht="12.75">
      <c r="B44" s="80" t="s">
        <v>211</v>
      </c>
      <c r="C44" s="81"/>
      <c r="D44" s="81"/>
      <c r="E44" s="82"/>
      <c r="F44" s="82"/>
      <c r="G44" s="82"/>
      <c r="H44" s="82"/>
      <c r="I44" s="82"/>
      <c r="J44" s="82"/>
      <c r="K44" s="82"/>
      <c r="L44" s="83"/>
    </row>
    <row r="45" spans="2:12" ht="12.75">
      <c r="B45" s="80" t="s">
        <v>212</v>
      </c>
      <c r="C45" s="81"/>
      <c r="D45" s="81"/>
      <c r="E45" s="82"/>
      <c r="F45" s="82"/>
      <c r="G45" s="82"/>
      <c r="H45" s="82"/>
      <c r="I45" s="82"/>
      <c r="J45" s="82"/>
      <c r="K45" s="82"/>
      <c r="L45" s="83"/>
    </row>
    <row r="46" spans="2:12" ht="12.75">
      <c r="B46" s="80" t="s">
        <v>213</v>
      </c>
      <c r="C46" s="81"/>
      <c r="D46" s="81"/>
      <c r="E46" s="82"/>
      <c r="F46" s="82"/>
      <c r="G46" s="82"/>
      <c r="H46" s="82"/>
      <c r="I46" s="82"/>
      <c r="J46" s="82"/>
      <c r="K46" s="82"/>
      <c r="L46" s="83"/>
    </row>
    <row r="47" spans="2:12" ht="12.75">
      <c r="B47" s="80" t="s">
        <v>214</v>
      </c>
      <c r="C47" s="81"/>
      <c r="D47" s="81"/>
      <c r="E47" s="82"/>
      <c r="F47" s="82"/>
      <c r="G47" s="82"/>
      <c r="H47" s="82"/>
      <c r="I47" s="82"/>
      <c r="J47" s="82"/>
      <c r="K47" s="82"/>
      <c r="L47" s="83"/>
    </row>
    <row r="48" spans="2:12" ht="12.75">
      <c r="B48" s="80" t="s">
        <v>215</v>
      </c>
      <c r="C48" s="81"/>
      <c r="D48" s="81"/>
      <c r="E48" s="82"/>
      <c r="F48" s="82"/>
      <c r="G48" s="82"/>
      <c r="H48" s="82"/>
      <c r="I48" s="82"/>
      <c r="J48" s="82"/>
      <c r="K48" s="82"/>
      <c r="L48" s="83"/>
    </row>
    <row r="49" spans="2:12" ht="12.75">
      <c r="B49" s="72" t="s">
        <v>216</v>
      </c>
      <c r="C49" s="73"/>
      <c r="D49" s="73"/>
      <c r="E49" s="74"/>
      <c r="F49" s="74"/>
      <c r="G49" s="74"/>
      <c r="H49" s="74"/>
      <c r="I49" s="74"/>
      <c r="J49" s="74"/>
      <c r="K49" s="74"/>
      <c r="L49" s="75"/>
    </row>
    <row r="50" ht="12.75" customHeight="1"/>
    <row r="51" ht="12.75" customHeight="1">
      <c r="B51" s="96" t="s">
        <v>236</v>
      </c>
    </row>
    <row r="52" ht="12.75" customHeight="1"/>
    <row r="53" ht="12.75" customHeight="1">
      <c r="B53" t="s">
        <v>218</v>
      </c>
    </row>
    <row r="54" ht="12.75" customHeight="1"/>
    <row r="55" spans="2:19" ht="15.75">
      <c r="B55" s="146" t="s">
        <v>217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8"/>
      <c r="N55" s="130" t="s">
        <v>0</v>
      </c>
      <c r="O55" s="131"/>
      <c r="P55" s="131"/>
      <c r="Q55" s="131"/>
      <c r="R55" s="131"/>
      <c r="S55" s="132"/>
    </row>
    <row r="56" spans="2:19" ht="12.75" customHeight="1">
      <c r="B56" s="133" t="s">
        <v>1</v>
      </c>
      <c r="C56" s="134"/>
      <c r="D56" s="137" t="s">
        <v>2</v>
      </c>
      <c r="E56" s="138"/>
      <c r="F56" s="139"/>
      <c r="G56" s="137" t="s">
        <v>3</v>
      </c>
      <c r="H56" s="139"/>
      <c r="I56" s="140" t="s">
        <v>4</v>
      </c>
      <c r="J56" s="140" t="s">
        <v>5</v>
      </c>
      <c r="K56" s="142" t="s">
        <v>6</v>
      </c>
      <c r="L56" s="143"/>
      <c r="N56" s="124" t="s">
        <v>7</v>
      </c>
      <c r="O56" s="124" t="s">
        <v>8</v>
      </c>
      <c r="P56" s="124" t="s">
        <v>10</v>
      </c>
      <c r="Q56" s="124" t="s">
        <v>9</v>
      </c>
      <c r="R56" s="124" t="s">
        <v>11</v>
      </c>
      <c r="S56" s="124" t="s">
        <v>12</v>
      </c>
    </row>
    <row r="57" spans="2:19" ht="12.75">
      <c r="B57" s="135"/>
      <c r="C57" s="136"/>
      <c r="D57" s="1" t="s">
        <v>13</v>
      </c>
      <c r="E57" s="1" t="s">
        <v>8</v>
      </c>
      <c r="F57" s="1" t="s">
        <v>10</v>
      </c>
      <c r="G57" s="1" t="s">
        <v>14</v>
      </c>
      <c r="H57" s="1" t="s">
        <v>11</v>
      </c>
      <c r="I57" s="141"/>
      <c r="J57" s="141"/>
      <c r="K57" s="144"/>
      <c r="L57" s="145"/>
      <c r="N57" s="125"/>
      <c r="O57" s="125"/>
      <c r="P57" s="125"/>
      <c r="Q57" s="125"/>
      <c r="R57" s="125"/>
      <c r="S57" s="125"/>
    </row>
    <row r="58" spans="2:19" ht="12.75">
      <c r="B58" s="126" t="s">
        <v>15</v>
      </c>
      <c r="C58" s="127"/>
      <c r="D58" s="3" t="s">
        <v>16</v>
      </c>
      <c r="E58" s="3"/>
      <c r="F58" s="3"/>
      <c r="G58" s="3"/>
      <c r="H58" s="3"/>
      <c r="I58" s="4">
        <v>1</v>
      </c>
      <c r="J58" s="5">
        <f>S58</f>
        <v>30</v>
      </c>
      <c r="K58" s="183" t="s">
        <v>35</v>
      </c>
      <c r="L58" s="129"/>
      <c r="N58" s="6">
        <v>30</v>
      </c>
      <c r="O58" s="2"/>
      <c r="P58" s="2"/>
      <c r="Q58" s="2"/>
      <c r="R58" s="2"/>
      <c r="S58" s="7">
        <f>SUM(N58:R58)</f>
        <v>30</v>
      </c>
    </row>
    <row r="59" spans="2:19" ht="12.75">
      <c r="B59" s="8" t="s">
        <v>49</v>
      </c>
      <c r="C59" s="9"/>
      <c r="D59" s="10"/>
      <c r="E59" s="10"/>
      <c r="F59" s="10"/>
      <c r="G59" s="10"/>
      <c r="H59" s="10"/>
      <c r="I59" s="11"/>
      <c r="J59" s="12"/>
      <c r="K59" s="12"/>
      <c r="L59" s="13"/>
      <c r="N59" s="14"/>
      <c r="O59" s="15"/>
      <c r="P59" s="15"/>
      <c r="Q59" s="15"/>
      <c r="R59" s="15"/>
      <c r="S59" s="16"/>
    </row>
    <row r="60" spans="2:19" ht="12.75">
      <c r="B60" s="204" t="s">
        <v>80</v>
      </c>
      <c r="C60" s="205"/>
      <c r="D60" s="19" t="s">
        <v>54</v>
      </c>
      <c r="E60" s="19"/>
      <c r="F60" s="19" t="s">
        <v>24</v>
      </c>
      <c r="G60" s="26" t="s">
        <v>30</v>
      </c>
      <c r="H60" s="26"/>
      <c r="I60" s="5">
        <v>4</v>
      </c>
      <c r="J60" s="5">
        <f aca="true" t="shared" si="6" ref="J60:J70">S60</f>
        <v>80</v>
      </c>
      <c r="K60" s="114" t="s">
        <v>98</v>
      </c>
      <c r="L60" s="115"/>
      <c r="N60" s="7">
        <v>40</v>
      </c>
      <c r="O60" s="7"/>
      <c r="P60" s="7">
        <v>20</v>
      </c>
      <c r="Q60" s="7">
        <v>20</v>
      </c>
      <c r="R60" s="7"/>
      <c r="S60" s="7">
        <f aca="true" t="shared" si="7" ref="S60:S70">SUM(N60:R60)</f>
        <v>80</v>
      </c>
    </row>
    <row r="61" spans="2:19" ht="12.75">
      <c r="B61" s="210" t="s">
        <v>189</v>
      </c>
      <c r="C61" s="200" t="s">
        <v>190</v>
      </c>
      <c r="D61" s="109" t="s">
        <v>142</v>
      </c>
      <c r="E61" s="109" t="s">
        <v>21</v>
      </c>
      <c r="F61" s="109" t="s">
        <v>19</v>
      </c>
      <c r="G61" s="26" t="s">
        <v>30</v>
      </c>
      <c r="H61" s="105"/>
      <c r="I61" s="197">
        <v>4</v>
      </c>
      <c r="J61" s="5">
        <f t="shared" si="6"/>
        <v>80</v>
      </c>
      <c r="K61" s="114" t="s">
        <v>35</v>
      </c>
      <c r="L61" s="115"/>
      <c r="N61" s="7">
        <v>40</v>
      </c>
      <c r="O61" s="7">
        <v>20</v>
      </c>
      <c r="P61" s="7"/>
      <c r="Q61" s="7">
        <v>20</v>
      </c>
      <c r="R61" s="7"/>
      <c r="S61" s="7">
        <f t="shared" si="7"/>
        <v>80</v>
      </c>
    </row>
    <row r="62" spans="2:19" ht="12.75">
      <c r="B62" s="228"/>
      <c r="C62" s="201"/>
      <c r="D62" s="111"/>
      <c r="E62" s="111"/>
      <c r="F62" s="111"/>
      <c r="G62" s="26" t="s">
        <v>105</v>
      </c>
      <c r="H62" s="106"/>
      <c r="I62" s="198"/>
      <c r="J62" s="5">
        <f t="shared" si="6"/>
        <v>70</v>
      </c>
      <c r="K62" s="118"/>
      <c r="L62" s="119"/>
      <c r="N62" s="7">
        <v>40</v>
      </c>
      <c r="O62" s="7">
        <v>20</v>
      </c>
      <c r="P62" s="7"/>
      <c r="Q62" s="7">
        <v>10</v>
      </c>
      <c r="R62" s="7"/>
      <c r="S62" s="7">
        <f t="shared" si="7"/>
        <v>70</v>
      </c>
    </row>
    <row r="63" spans="2:19" ht="12.75">
      <c r="B63" s="228"/>
      <c r="C63" s="200" t="s">
        <v>191</v>
      </c>
      <c r="D63" s="109" t="s">
        <v>142</v>
      </c>
      <c r="E63" s="109" t="s">
        <v>85</v>
      </c>
      <c r="F63" s="109" t="s">
        <v>19</v>
      </c>
      <c r="G63" s="26" t="s">
        <v>30</v>
      </c>
      <c r="H63" s="105"/>
      <c r="I63" s="197">
        <v>4</v>
      </c>
      <c r="J63" s="5">
        <f t="shared" si="6"/>
        <v>100</v>
      </c>
      <c r="K63" s="114" t="s">
        <v>98</v>
      </c>
      <c r="L63" s="115"/>
      <c r="N63" s="7">
        <v>40</v>
      </c>
      <c r="O63" s="7">
        <v>40</v>
      </c>
      <c r="P63" s="7"/>
      <c r="Q63" s="7">
        <v>20</v>
      </c>
      <c r="R63" s="7"/>
      <c r="S63" s="7">
        <f t="shared" si="7"/>
        <v>100</v>
      </c>
    </row>
    <row r="64" spans="2:19" ht="12.75">
      <c r="B64" s="212"/>
      <c r="C64" s="201"/>
      <c r="D64" s="111"/>
      <c r="E64" s="111"/>
      <c r="F64" s="111"/>
      <c r="G64" s="26" t="s">
        <v>105</v>
      </c>
      <c r="H64" s="106"/>
      <c r="I64" s="198"/>
      <c r="J64" s="5">
        <f t="shared" si="6"/>
        <v>90</v>
      </c>
      <c r="K64" s="118"/>
      <c r="L64" s="119"/>
      <c r="N64" s="7">
        <v>40</v>
      </c>
      <c r="O64" s="7">
        <v>40</v>
      </c>
      <c r="P64" s="7"/>
      <c r="Q64" s="7">
        <v>10</v>
      </c>
      <c r="R64" s="7"/>
      <c r="S64" s="7">
        <f t="shared" si="7"/>
        <v>90</v>
      </c>
    </row>
    <row r="65" spans="2:19" ht="19.5" customHeight="1">
      <c r="B65" s="162" t="s">
        <v>196</v>
      </c>
      <c r="C65" s="88" t="s">
        <v>114</v>
      </c>
      <c r="D65" s="99" t="s">
        <v>235</v>
      </c>
      <c r="E65" s="109" t="s">
        <v>21</v>
      </c>
      <c r="F65" s="109" t="s">
        <v>19</v>
      </c>
      <c r="G65" s="105" t="s">
        <v>105</v>
      </c>
      <c r="H65" s="109"/>
      <c r="I65" s="109">
        <v>4</v>
      </c>
      <c r="J65" s="5">
        <f t="shared" si="6"/>
        <v>50</v>
      </c>
      <c r="K65" s="120" t="s">
        <v>22</v>
      </c>
      <c r="L65" s="121"/>
      <c r="N65" s="7">
        <v>20</v>
      </c>
      <c r="O65" s="7">
        <v>20</v>
      </c>
      <c r="P65" s="7"/>
      <c r="Q65" s="7">
        <v>10</v>
      </c>
      <c r="R65" s="7"/>
      <c r="S65" s="7">
        <f t="shared" si="7"/>
        <v>50</v>
      </c>
    </row>
    <row r="66" spans="2:19" ht="19.5" customHeight="1">
      <c r="B66" s="163"/>
      <c r="C66" s="87" t="s">
        <v>195</v>
      </c>
      <c r="D66" s="92" t="s">
        <v>25</v>
      </c>
      <c r="E66" s="111"/>
      <c r="F66" s="111"/>
      <c r="G66" s="106"/>
      <c r="H66" s="111"/>
      <c r="I66" s="111"/>
      <c r="J66" s="25">
        <f t="shared" si="6"/>
        <v>70</v>
      </c>
      <c r="K66" s="168"/>
      <c r="L66" s="169"/>
      <c r="N66" s="7">
        <v>40</v>
      </c>
      <c r="O66" s="7">
        <v>20</v>
      </c>
      <c r="P66" s="7"/>
      <c r="Q66" s="7">
        <v>10</v>
      </c>
      <c r="R66" s="7"/>
      <c r="S66" s="7">
        <f t="shared" si="7"/>
        <v>70</v>
      </c>
    </row>
    <row r="67" spans="2:19" ht="12.75" customHeight="1">
      <c r="B67" s="101" t="s">
        <v>197</v>
      </c>
      <c r="C67" s="102"/>
      <c r="D67" s="109" t="s">
        <v>28</v>
      </c>
      <c r="E67" s="109" t="s">
        <v>18</v>
      </c>
      <c r="F67" s="19" t="s">
        <v>19</v>
      </c>
      <c r="G67" s="109" t="s">
        <v>30</v>
      </c>
      <c r="H67" s="109"/>
      <c r="I67" s="109">
        <v>4</v>
      </c>
      <c r="J67" s="5">
        <f t="shared" si="6"/>
        <v>50</v>
      </c>
      <c r="K67" s="114" t="s">
        <v>22</v>
      </c>
      <c r="L67" s="115"/>
      <c r="N67" s="7">
        <v>30</v>
      </c>
      <c r="O67" s="7"/>
      <c r="P67" s="7"/>
      <c r="Q67" s="7">
        <v>20</v>
      </c>
      <c r="R67" s="7"/>
      <c r="S67" s="7">
        <f t="shared" si="7"/>
        <v>50</v>
      </c>
    </row>
    <row r="68" spans="2:19" ht="12.75" customHeight="1">
      <c r="B68" s="107"/>
      <c r="C68" s="108"/>
      <c r="D68" s="111"/>
      <c r="E68" s="111"/>
      <c r="F68" s="19" t="s">
        <v>26</v>
      </c>
      <c r="G68" s="111"/>
      <c r="H68" s="111"/>
      <c r="I68" s="111"/>
      <c r="J68" s="5">
        <f t="shared" si="6"/>
        <v>40</v>
      </c>
      <c r="K68" s="116"/>
      <c r="L68" s="117"/>
      <c r="N68" s="7">
        <v>30</v>
      </c>
      <c r="O68" s="7"/>
      <c r="P68" s="7">
        <v>-10</v>
      </c>
      <c r="Q68" s="7">
        <v>20</v>
      </c>
      <c r="R68" s="7"/>
      <c r="S68" s="7">
        <f t="shared" si="7"/>
        <v>40</v>
      </c>
    </row>
    <row r="69" spans="2:19" ht="12.75">
      <c r="B69" s="107"/>
      <c r="C69" s="108"/>
      <c r="D69" s="109" t="s">
        <v>28</v>
      </c>
      <c r="E69" s="109" t="s">
        <v>18</v>
      </c>
      <c r="F69" s="19" t="s">
        <v>19</v>
      </c>
      <c r="G69" s="109" t="s">
        <v>32</v>
      </c>
      <c r="H69" s="109"/>
      <c r="I69" s="109">
        <v>4</v>
      </c>
      <c r="J69" s="5">
        <f t="shared" si="6"/>
        <v>50</v>
      </c>
      <c r="K69" s="116"/>
      <c r="L69" s="117"/>
      <c r="N69" s="7">
        <v>30</v>
      </c>
      <c r="O69" s="7"/>
      <c r="P69" s="7"/>
      <c r="Q69" s="7">
        <v>20</v>
      </c>
      <c r="R69" s="7"/>
      <c r="S69" s="7">
        <f t="shared" si="7"/>
        <v>50</v>
      </c>
    </row>
    <row r="70" spans="2:19" ht="12.75">
      <c r="B70" s="103"/>
      <c r="C70" s="104"/>
      <c r="D70" s="111"/>
      <c r="E70" s="111"/>
      <c r="F70" s="19" t="s">
        <v>26</v>
      </c>
      <c r="G70" s="111"/>
      <c r="H70" s="111"/>
      <c r="I70" s="111"/>
      <c r="J70" s="5">
        <f t="shared" si="6"/>
        <v>40</v>
      </c>
      <c r="K70" s="118"/>
      <c r="L70" s="119"/>
      <c r="N70" s="7">
        <v>30</v>
      </c>
      <c r="O70" s="7"/>
      <c r="P70" s="7">
        <v>-10</v>
      </c>
      <c r="Q70" s="7">
        <v>20</v>
      </c>
      <c r="R70" s="7"/>
      <c r="S70" s="7">
        <f t="shared" si="7"/>
        <v>40</v>
      </c>
    </row>
  </sheetData>
  <sheetProtection/>
  <mergeCells count="161">
    <mergeCell ref="P3:P4"/>
    <mergeCell ref="Q3:Q4"/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K14:L17"/>
    <mergeCell ref="B8:C9"/>
    <mergeCell ref="D8:D9"/>
    <mergeCell ref="E8:E9"/>
    <mergeCell ref="G8:G9"/>
    <mergeCell ref="B5:C5"/>
    <mergeCell ref="K5:L5"/>
    <mergeCell ref="K7:L7"/>
    <mergeCell ref="B7:C7"/>
    <mergeCell ref="H8:H9"/>
    <mergeCell ref="I8:I9"/>
    <mergeCell ref="K8:L9"/>
    <mergeCell ref="I10:I11"/>
    <mergeCell ref="K10:L11"/>
    <mergeCell ref="H12:H13"/>
    <mergeCell ref="I12:I13"/>
    <mergeCell ref="K12:L13"/>
    <mergeCell ref="H10:H11"/>
    <mergeCell ref="B29:C29"/>
    <mergeCell ref="B32:C32"/>
    <mergeCell ref="K32:L32"/>
    <mergeCell ref="B30:B31"/>
    <mergeCell ref="C30:C31"/>
    <mergeCell ref="E30:E31"/>
    <mergeCell ref="F30:F31"/>
    <mergeCell ref="G30:G31"/>
    <mergeCell ref="H30:H31"/>
    <mergeCell ref="J56:J57"/>
    <mergeCell ref="K56:L57"/>
    <mergeCell ref="N56:N57"/>
    <mergeCell ref="O56:O57"/>
    <mergeCell ref="K34:L34"/>
    <mergeCell ref="B33:C33"/>
    <mergeCell ref="B34:C34"/>
    <mergeCell ref="B37:C37"/>
    <mergeCell ref="K37:L37"/>
    <mergeCell ref="B36:C36"/>
    <mergeCell ref="P56:P57"/>
    <mergeCell ref="Q56:Q57"/>
    <mergeCell ref="R56:R57"/>
    <mergeCell ref="S56:S57"/>
    <mergeCell ref="B55:L55"/>
    <mergeCell ref="N55:S55"/>
    <mergeCell ref="B56:C57"/>
    <mergeCell ref="D56:F56"/>
    <mergeCell ref="G56:H56"/>
    <mergeCell ref="I56:I57"/>
    <mergeCell ref="B61:B64"/>
    <mergeCell ref="C61:C62"/>
    <mergeCell ref="D61:D62"/>
    <mergeCell ref="E61:E62"/>
    <mergeCell ref="B58:C58"/>
    <mergeCell ref="K58:L58"/>
    <mergeCell ref="B60:C60"/>
    <mergeCell ref="K60:L60"/>
    <mergeCell ref="K63:L64"/>
    <mergeCell ref="F61:F62"/>
    <mergeCell ref="B10:B13"/>
    <mergeCell ref="C10:C11"/>
    <mergeCell ref="C12:C13"/>
    <mergeCell ref="F10:F11"/>
    <mergeCell ref="F12:F13"/>
    <mergeCell ref="D12:D13"/>
    <mergeCell ref="E12:E13"/>
    <mergeCell ref="D10:D11"/>
    <mergeCell ref="E10:E11"/>
    <mergeCell ref="H14:H15"/>
    <mergeCell ref="I14:I15"/>
    <mergeCell ref="E16:E17"/>
    <mergeCell ref="F16:F17"/>
    <mergeCell ref="B16:B17"/>
    <mergeCell ref="G16:G17"/>
    <mergeCell ref="E14:E15"/>
    <mergeCell ref="F14:F15"/>
    <mergeCell ref="G14:G15"/>
    <mergeCell ref="B14:B15"/>
    <mergeCell ref="I18:I19"/>
    <mergeCell ref="C18:C19"/>
    <mergeCell ref="K18:L19"/>
    <mergeCell ref="B18:B19"/>
    <mergeCell ref="E18:E19"/>
    <mergeCell ref="F18:F19"/>
    <mergeCell ref="G18:G19"/>
    <mergeCell ref="H16:H17"/>
    <mergeCell ref="I16:I17"/>
    <mergeCell ref="B20:B21"/>
    <mergeCell ref="G24:G25"/>
    <mergeCell ref="E20:E21"/>
    <mergeCell ref="F20:F21"/>
    <mergeCell ref="G20:G21"/>
    <mergeCell ref="H18:H19"/>
    <mergeCell ref="H20:H21"/>
    <mergeCell ref="B22:C27"/>
    <mergeCell ref="D22:D23"/>
    <mergeCell ref="E22:E23"/>
    <mergeCell ref="G22:G23"/>
    <mergeCell ref="H22:H23"/>
    <mergeCell ref="I22:I23"/>
    <mergeCell ref="H24:H25"/>
    <mergeCell ref="I24:I25"/>
    <mergeCell ref="K26:K27"/>
    <mergeCell ref="I20:I21"/>
    <mergeCell ref="K20:L21"/>
    <mergeCell ref="K33:L33"/>
    <mergeCell ref="L22:L27"/>
    <mergeCell ref="I30:I31"/>
    <mergeCell ref="K29:L31"/>
    <mergeCell ref="E63:E64"/>
    <mergeCell ref="D26:D27"/>
    <mergeCell ref="E26:E27"/>
    <mergeCell ref="G26:G27"/>
    <mergeCell ref="H26:H27"/>
    <mergeCell ref="K22:K23"/>
    <mergeCell ref="D24:D25"/>
    <mergeCell ref="E24:E25"/>
    <mergeCell ref="K24:K25"/>
    <mergeCell ref="I26:I27"/>
    <mergeCell ref="I67:I68"/>
    <mergeCell ref="K36:L36"/>
    <mergeCell ref="B35:C35"/>
    <mergeCell ref="K35:L35"/>
    <mergeCell ref="H61:H62"/>
    <mergeCell ref="H65:H66"/>
    <mergeCell ref="I61:I62"/>
    <mergeCell ref="K61:L62"/>
    <mergeCell ref="C63:C64"/>
    <mergeCell ref="D63:D64"/>
    <mergeCell ref="F65:F66"/>
    <mergeCell ref="F63:F64"/>
    <mergeCell ref="H63:H64"/>
    <mergeCell ref="I63:I64"/>
    <mergeCell ref="K65:L66"/>
    <mergeCell ref="B67:C70"/>
    <mergeCell ref="D67:D68"/>
    <mergeCell ref="E67:E68"/>
    <mergeCell ref="G67:G68"/>
    <mergeCell ref="H67:H68"/>
    <mergeCell ref="G65:G66"/>
    <mergeCell ref="B65:B66"/>
    <mergeCell ref="K67:L70"/>
    <mergeCell ref="E65:E66"/>
    <mergeCell ref="I69:I70"/>
    <mergeCell ref="D69:D70"/>
    <mergeCell ref="E69:E70"/>
    <mergeCell ref="G69:G70"/>
    <mergeCell ref="H69:H70"/>
    <mergeCell ref="I65:I6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3"/>
  <sheetViews>
    <sheetView zoomScalePageLayoutView="0" workbookViewId="0" topLeftCell="A1">
      <selection activeCell="B2" sqref="B2:V22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46" t="s">
        <v>221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Q2" s="130" t="s">
        <v>0</v>
      </c>
      <c r="R2" s="131"/>
      <c r="S2" s="131"/>
      <c r="T2" s="131"/>
      <c r="U2" s="131"/>
      <c r="V2" s="132"/>
    </row>
    <row r="3" spans="2:22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t="s">
        <v>239</v>
      </c>
      <c r="O3" t="s">
        <v>241</v>
      </c>
      <c r="Q3" s="124" t="s">
        <v>7</v>
      </c>
      <c r="R3" s="124" t="s">
        <v>8</v>
      </c>
      <c r="S3" s="124" t="s">
        <v>10</v>
      </c>
      <c r="T3" s="124" t="s">
        <v>9</v>
      </c>
      <c r="U3" s="124" t="s">
        <v>11</v>
      </c>
      <c r="V3" s="124" t="s">
        <v>12</v>
      </c>
    </row>
    <row r="4" spans="2:22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t="s">
        <v>240</v>
      </c>
      <c r="Q4" s="125"/>
      <c r="R4" s="125"/>
      <c r="S4" s="125"/>
      <c r="T4" s="125"/>
      <c r="U4" s="125"/>
      <c r="V4" s="125"/>
    </row>
    <row r="5" spans="2:22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28" t="s">
        <v>17</v>
      </c>
      <c r="L5" s="129"/>
      <c r="N5" s="33"/>
      <c r="O5" s="33"/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04" t="s">
        <v>80</v>
      </c>
      <c r="C7" s="205"/>
      <c r="D7" s="19" t="s">
        <v>54</v>
      </c>
      <c r="E7" s="19"/>
      <c r="F7" s="19" t="s">
        <v>24</v>
      </c>
      <c r="G7" s="26" t="s">
        <v>30</v>
      </c>
      <c r="H7" s="26"/>
      <c r="I7" s="5">
        <v>4</v>
      </c>
      <c r="J7" s="5">
        <f aca="true" t="shared" si="0" ref="J7:J16">V7</f>
        <v>80</v>
      </c>
      <c r="K7" s="114" t="s">
        <v>17</v>
      </c>
      <c r="L7" s="115"/>
      <c r="N7" s="33"/>
      <c r="O7" s="33"/>
      <c r="Q7" s="7">
        <v>40</v>
      </c>
      <c r="R7" s="7"/>
      <c r="S7" s="7">
        <v>20</v>
      </c>
      <c r="T7" s="7">
        <v>20</v>
      </c>
      <c r="U7" s="7"/>
      <c r="V7" s="7">
        <f aca="true" t="shared" si="1" ref="V7:V16">SUM(Q7:U7)</f>
        <v>80</v>
      </c>
    </row>
    <row r="8" spans="2:22" ht="12.75">
      <c r="B8" s="210" t="s">
        <v>187</v>
      </c>
      <c r="C8" s="211"/>
      <c r="D8" s="21" t="s">
        <v>142</v>
      </c>
      <c r="E8" s="21" t="s">
        <v>85</v>
      </c>
      <c r="F8" s="19" t="s">
        <v>24</v>
      </c>
      <c r="G8" s="24" t="s">
        <v>105</v>
      </c>
      <c r="H8" s="24"/>
      <c r="I8" s="25">
        <v>4</v>
      </c>
      <c r="J8" s="5">
        <f t="shared" si="0"/>
        <v>110</v>
      </c>
      <c r="K8" s="52" t="s">
        <v>22</v>
      </c>
      <c r="L8" s="152" t="s">
        <v>17</v>
      </c>
      <c r="N8" s="33"/>
      <c r="O8" s="33"/>
      <c r="Q8" s="7">
        <v>40</v>
      </c>
      <c r="R8" s="7">
        <v>40</v>
      </c>
      <c r="S8" s="7">
        <v>20</v>
      </c>
      <c r="T8" s="7">
        <v>10</v>
      </c>
      <c r="U8" s="7"/>
      <c r="V8" s="7">
        <f t="shared" si="1"/>
        <v>110</v>
      </c>
    </row>
    <row r="9" spans="2:22" ht="12.75">
      <c r="B9" s="210" t="s">
        <v>189</v>
      </c>
      <c r="C9" s="211"/>
      <c r="D9" s="109" t="s">
        <v>142</v>
      </c>
      <c r="E9" s="109" t="s">
        <v>18</v>
      </c>
      <c r="F9" s="109" t="s">
        <v>19</v>
      </c>
      <c r="G9" s="26"/>
      <c r="H9" s="105"/>
      <c r="I9" s="197">
        <v>4</v>
      </c>
      <c r="J9" s="5">
        <f t="shared" si="0"/>
        <v>40</v>
      </c>
      <c r="K9" s="152" t="s">
        <v>22</v>
      </c>
      <c r="L9" s="158"/>
      <c r="N9" s="33"/>
      <c r="O9" s="33"/>
      <c r="Q9" s="7">
        <v>40</v>
      </c>
      <c r="R9" s="7"/>
      <c r="S9" s="7"/>
      <c r="T9" s="7"/>
      <c r="U9" s="7"/>
      <c r="V9" s="7">
        <f t="shared" si="1"/>
        <v>40</v>
      </c>
    </row>
    <row r="10" spans="2:22" ht="12.75">
      <c r="B10" s="228"/>
      <c r="C10" s="229"/>
      <c r="D10" s="111"/>
      <c r="E10" s="111"/>
      <c r="F10" s="111"/>
      <c r="G10" s="26" t="s">
        <v>105</v>
      </c>
      <c r="H10" s="106"/>
      <c r="I10" s="198"/>
      <c r="J10" s="5">
        <f t="shared" si="0"/>
        <v>50</v>
      </c>
      <c r="K10" s="153"/>
      <c r="L10" s="153"/>
      <c r="N10" s="33"/>
      <c r="O10" s="33"/>
      <c r="Q10" s="7">
        <v>40</v>
      </c>
      <c r="R10" s="7"/>
      <c r="S10" s="7"/>
      <c r="T10" s="7">
        <v>10</v>
      </c>
      <c r="U10" s="7"/>
      <c r="V10" s="7">
        <f t="shared" si="1"/>
        <v>50</v>
      </c>
    </row>
    <row r="11" spans="2:22" ht="12.75">
      <c r="B11" s="164" t="s">
        <v>192</v>
      </c>
      <c r="C11" s="165"/>
      <c r="D11" s="19" t="s">
        <v>25</v>
      </c>
      <c r="E11" s="21" t="s">
        <v>85</v>
      </c>
      <c r="F11" s="21" t="s">
        <v>24</v>
      </c>
      <c r="G11" s="24"/>
      <c r="H11" s="21"/>
      <c r="I11" s="21">
        <v>4</v>
      </c>
      <c r="J11" s="5">
        <f t="shared" si="0"/>
        <v>100</v>
      </c>
      <c r="K11" s="174" t="s">
        <v>22</v>
      </c>
      <c r="L11" s="175"/>
      <c r="N11" s="33"/>
      <c r="O11" s="33"/>
      <c r="Q11" s="7">
        <v>40</v>
      </c>
      <c r="R11" s="7">
        <v>40</v>
      </c>
      <c r="S11" s="7">
        <v>20</v>
      </c>
      <c r="T11" s="7"/>
      <c r="U11" s="7"/>
      <c r="V11" s="7">
        <f t="shared" si="1"/>
        <v>100</v>
      </c>
    </row>
    <row r="12" spans="2:22" ht="12.75" customHeight="1">
      <c r="B12" s="101" t="s">
        <v>47</v>
      </c>
      <c r="C12" s="102"/>
      <c r="D12" s="91" t="s">
        <v>76</v>
      </c>
      <c r="E12" s="109" t="s">
        <v>18</v>
      </c>
      <c r="F12" s="109" t="s">
        <v>19</v>
      </c>
      <c r="G12" s="105" t="s">
        <v>30</v>
      </c>
      <c r="H12" s="109"/>
      <c r="I12" s="109">
        <v>4</v>
      </c>
      <c r="J12" s="5">
        <f t="shared" si="0"/>
        <v>40</v>
      </c>
      <c r="K12" s="149" t="s">
        <v>222</v>
      </c>
      <c r="L12" s="149" t="s">
        <v>223</v>
      </c>
      <c r="N12" s="33"/>
      <c r="O12" s="33"/>
      <c r="Q12" s="7">
        <v>20</v>
      </c>
      <c r="R12" s="7"/>
      <c r="S12" s="7"/>
      <c r="T12" s="7">
        <v>20</v>
      </c>
      <c r="U12" s="7"/>
      <c r="V12" s="7">
        <f t="shared" si="1"/>
        <v>40</v>
      </c>
    </row>
    <row r="13" spans="2:22" ht="12.75">
      <c r="B13" s="107"/>
      <c r="C13" s="108"/>
      <c r="D13" s="19" t="s">
        <v>28</v>
      </c>
      <c r="E13" s="111"/>
      <c r="F13" s="111"/>
      <c r="G13" s="106"/>
      <c r="H13" s="111"/>
      <c r="I13" s="111"/>
      <c r="J13" s="25">
        <f t="shared" si="0"/>
        <v>50</v>
      </c>
      <c r="K13" s="151"/>
      <c r="L13" s="150"/>
      <c r="N13" s="33"/>
      <c r="O13" s="33"/>
      <c r="Q13" s="7">
        <v>30</v>
      </c>
      <c r="R13" s="7"/>
      <c r="S13" s="7"/>
      <c r="T13" s="7">
        <v>20</v>
      </c>
      <c r="U13" s="7"/>
      <c r="V13" s="7">
        <f t="shared" si="1"/>
        <v>50</v>
      </c>
    </row>
    <row r="14" spans="2:22" ht="12.75">
      <c r="B14" s="107"/>
      <c r="C14" s="108"/>
      <c r="D14" s="91" t="s">
        <v>76</v>
      </c>
      <c r="E14" s="21" t="s">
        <v>21</v>
      </c>
      <c r="F14" s="21" t="s">
        <v>19</v>
      </c>
      <c r="G14" s="26" t="s">
        <v>30</v>
      </c>
      <c r="H14" s="21"/>
      <c r="I14" s="21">
        <v>4</v>
      </c>
      <c r="J14" s="5">
        <f t="shared" si="0"/>
        <v>50</v>
      </c>
      <c r="K14" s="85" t="s">
        <v>206</v>
      </c>
      <c r="L14" s="150"/>
      <c r="N14" s="33"/>
      <c r="O14" s="33"/>
      <c r="Q14" s="7">
        <v>20</v>
      </c>
      <c r="R14" s="7">
        <v>20</v>
      </c>
      <c r="S14" s="7"/>
      <c r="T14" s="7">
        <v>10</v>
      </c>
      <c r="U14" s="7"/>
      <c r="V14" s="7">
        <f t="shared" si="1"/>
        <v>50</v>
      </c>
    </row>
    <row r="15" spans="2:22" ht="12.75">
      <c r="B15" s="107"/>
      <c r="C15" s="108"/>
      <c r="D15" s="91" t="s">
        <v>76</v>
      </c>
      <c r="E15" s="109" t="s">
        <v>18</v>
      </c>
      <c r="F15" s="109" t="s">
        <v>26</v>
      </c>
      <c r="G15" s="105" t="s">
        <v>30</v>
      </c>
      <c r="H15" s="109"/>
      <c r="I15" s="109">
        <v>4</v>
      </c>
      <c r="J15" s="5">
        <f t="shared" si="0"/>
        <v>30</v>
      </c>
      <c r="K15" s="149" t="s">
        <v>60</v>
      </c>
      <c r="L15" s="150"/>
      <c r="N15" s="33"/>
      <c r="O15" s="33"/>
      <c r="Q15" s="7">
        <v>20</v>
      </c>
      <c r="R15" s="7"/>
      <c r="S15" s="7">
        <v>-10</v>
      </c>
      <c r="T15" s="7">
        <v>20</v>
      </c>
      <c r="U15" s="7"/>
      <c r="V15" s="7">
        <f t="shared" si="1"/>
        <v>30</v>
      </c>
    </row>
    <row r="16" spans="2:22" ht="12.75">
      <c r="B16" s="103"/>
      <c r="C16" s="104"/>
      <c r="D16" s="19" t="s">
        <v>28</v>
      </c>
      <c r="E16" s="111"/>
      <c r="F16" s="111"/>
      <c r="G16" s="106"/>
      <c r="H16" s="111"/>
      <c r="I16" s="111"/>
      <c r="J16" s="25">
        <f t="shared" si="0"/>
        <v>40</v>
      </c>
      <c r="K16" s="151"/>
      <c r="L16" s="151"/>
      <c r="N16" s="33"/>
      <c r="O16" s="33"/>
      <c r="Q16" s="7">
        <v>30</v>
      </c>
      <c r="R16" s="7"/>
      <c r="S16" s="7">
        <v>-10</v>
      </c>
      <c r="T16" s="7">
        <v>20</v>
      </c>
      <c r="U16" s="7"/>
      <c r="V16" s="7">
        <f t="shared" si="1"/>
        <v>40</v>
      </c>
    </row>
    <row r="17" spans="2:22" ht="12.75">
      <c r="B17" s="46" t="s">
        <v>50</v>
      </c>
      <c r="C17" s="47"/>
      <c r="D17" s="48"/>
      <c r="E17" s="48"/>
      <c r="F17" s="48"/>
      <c r="G17" s="48"/>
      <c r="H17" s="48"/>
      <c r="I17" s="49"/>
      <c r="J17" s="50"/>
      <c r="K17" s="50"/>
      <c r="L17" s="51"/>
      <c r="Q17" s="14"/>
      <c r="R17" s="15"/>
      <c r="S17" s="15"/>
      <c r="T17" s="15"/>
      <c r="U17" s="15"/>
      <c r="V17" s="16"/>
    </row>
    <row r="18" spans="2:22" ht="12" customHeight="1">
      <c r="B18" s="210" t="s">
        <v>224</v>
      </c>
      <c r="C18" s="211"/>
      <c r="D18" s="19" t="s">
        <v>199</v>
      </c>
      <c r="E18" s="109" t="s">
        <v>18</v>
      </c>
      <c r="F18" s="109" t="s">
        <v>19</v>
      </c>
      <c r="G18" s="105" t="s">
        <v>30</v>
      </c>
      <c r="H18" s="109"/>
      <c r="I18" s="109">
        <v>4</v>
      </c>
      <c r="J18" s="5">
        <f>V18</f>
        <v>70</v>
      </c>
      <c r="K18" s="116" t="s">
        <v>35</v>
      </c>
      <c r="L18" s="117"/>
      <c r="N18" s="33"/>
      <c r="O18" s="33"/>
      <c r="Q18" s="7">
        <v>50</v>
      </c>
      <c r="R18" s="7"/>
      <c r="S18" s="7"/>
      <c r="T18" s="7">
        <v>20</v>
      </c>
      <c r="U18" s="7"/>
      <c r="V18" s="7">
        <f>SUM(Q18:U18)</f>
        <v>70</v>
      </c>
    </row>
    <row r="19" spans="2:22" ht="12" customHeight="1">
      <c r="B19" s="212"/>
      <c r="C19" s="213"/>
      <c r="D19" s="19" t="s">
        <v>142</v>
      </c>
      <c r="E19" s="111"/>
      <c r="F19" s="111"/>
      <c r="G19" s="106"/>
      <c r="H19" s="111"/>
      <c r="I19" s="111"/>
      <c r="J19" s="5">
        <f>V19</f>
        <v>60</v>
      </c>
      <c r="K19" s="118"/>
      <c r="L19" s="119"/>
      <c r="N19" s="33"/>
      <c r="O19" s="33"/>
      <c r="Q19" s="7">
        <v>40</v>
      </c>
      <c r="R19" s="7"/>
      <c r="S19" s="7"/>
      <c r="T19" s="7">
        <v>20</v>
      </c>
      <c r="U19" s="7"/>
      <c r="V19" s="7">
        <f>SUM(Q19:U19)</f>
        <v>60</v>
      </c>
    </row>
    <row r="20" spans="2:22" ht="12.75">
      <c r="B20" s="224" t="s">
        <v>202</v>
      </c>
      <c r="C20" s="225"/>
      <c r="D20" s="94" t="s">
        <v>234</v>
      </c>
      <c r="E20" s="19" t="s">
        <v>18</v>
      </c>
      <c r="F20" s="21" t="s">
        <v>26</v>
      </c>
      <c r="G20" s="24" t="s">
        <v>30</v>
      </c>
      <c r="H20" s="21"/>
      <c r="I20" s="21">
        <v>4</v>
      </c>
      <c r="J20" s="5">
        <f>V20</f>
        <v>60</v>
      </c>
      <c r="K20" s="128" t="s">
        <v>23</v>
      </c>
      <c r="L20" s="129"/>
      <c r="N20" s="33"/>
      <c r="O20" s="33"/>
      <c r="Q20" s="7">
        <v>40</v>
      </c>
      <c r="R20" s="7"/>
      <c r="S20" s="7"/>
      <c r="T20" s="7">
        <v>20</v>
      </c>
      <c r="U20" s="7"/>
      <c r="V20" s="7">
        <f>SUM(Q20:U20)</f>
        <v>60</v>
      </c>
    </row>
    <row r="21" spans="2:22" ht="12.75">
      <c r="B21" s="189" t="s">
        <v>225</v>
      </c>
      <c r="C21" s="190"/>
      <c r="D21" s="21" t="s">
        <v>25</v>
      </c>
      <c r="E21" s="24" t="s">
        <v>85</v>
      </c>
      <c r="F21" s="19" t="s">
        <v>19</v>
      </c>
      <c r="G21" s="21"/>
      <c r="H21" s="21" t="s">
        <v>226</v>
      </c>
      <c r="I21" s="21">
        <v>4</v>
      </c>
      <c r="J21" s="5">
        <f>V21</f>
        <v>90</v>
      </c>
      <c r="K21" s="128" t="s">
        <v>35</v>
      </c>
      <c r="L21" s="129"/>
      <c r="N21" s="33"/>
      <c r="O21" s="33"/>
      <c r="Q21" s="7">
        <v>40</v>
      </c>
      <c r="R21" s="7">
        <v>40</v>
      </c>
      <c r="S21" s="7"/>
      <c r="T21" s="7"/>
      <c r="U21" s="7">
        <v>10</v>
      </c>
      <c r="V21" s="7">
        <f>SUM(Q21:U21)</f>
        <v>90</v>
      </c>
    </row>
    <row r="22" spans="2:22" ht="12.75">
      <c r="B22" s="202" t="s">
        <v>205</v>
      </c>
      <c r="C22" s="203"/>
      <c r="D22" s="19" t="s">
        <v>33</v>
      </c>
      <c r="E22" s="19" t="s">
        <v>18</v>
      </c>
      <c r="F22" s="26" t="s">
        <v>26</v>
      </c>
      <c r="G22" s="19"/>
      <c r="H22" s="19"/>
      <c r="I22" s="19">
        <v>4</v>
      </c>
      <c r="J22" s="5">
        <f>V22</f>
        <v>10</v>
      </c>
      <c r="K22" s="174" t="s">
        <v>23</v>
      </c>
      <c r="L22" s="175"/>
      <c r="N22" s="33"/>
      <c r="O22" s="33"/>
      <c r="Q22" s="7">
        <v>20</v>
      </c>
      <c r="R22" s="7"/>
      <c r="S22" s="7">
        <v>-10</v>
      </c>
      <c r="T22" s="7"/>
      <c r="U22" s="7"/>
      <c r="V22" s="7">
        <f>SUM(Q22:U22)</f>
        <v>10</v>
      </c>
    </row>
    <row r="23" spans="2:12" ht="12.75">
      <c r="B23" s="46" t="s">
        <v>64</v>
      </c>
      <c r="C23" s="47"/>
      <c r="D23" s="47"/>
      <c r="E23" s="59"/>
      <c r="F23" s="59"/>
      <c r="G23" s="59"/>
      <c r="H23" s="59"/>
      <c r="I23" s="59"/>
      <c r="J23" s="59"/>
      <c r="K23" s="59"/>
      <c r="L23" s="60"/>
    </row>
    <row r="24" spans="2:12" ht="12.75">
      <c r="B24" s="89" t="s">
        <v>227</v>
      </c>
      <c r="C24" s="73"/>
      <c r="D24" s="73"/>
      <c r="E24" s="74"/>
      <c r="F24" s="74"/>
      <c r="G24" s="74"/>
      <c r="H24" s="74"/>
      <c r="I24" s="74"/>
      <c r="J24" s="74"/>
      <c r="K24" s="74"/>
      <c r="L24" s="75"/>
    </row>
    <row r="25" spans="14:15" ht="12.75" customHeight="1" thickBot="1">
      <c r="N25" s="100"/>
      <c r="O25" s="100"/>
    </row>
    <row r="26" ht="12.75" customHeight="1" thickTop="1">
      <c r="B26" t="s">
        <v>236</v>
      </c>
    </row>
    <row r="27" ht="12.75" customHeight="1"/>
    <row r="28" spans="2:22" ht="15.75">
      <c r="B28" s="146" t="s">
        <v>228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8"/>
      <c r="Q28" s="130" t="s">
        <v>0</v>
      </c>
      <c r="R28" s="131"/>
      <c r="S28" s="131"/>
      <c r="T28" s="131"/>
      <c r="U28" s="131"/>
      <c r="V28" s="132"/>
    </row>
    <row r="29" spans="2:22" ht="12.75" customHeight="1">
      <c r="B29" s="133" t="s">
        <v>1</v>
      </c>
      <c r="C29" s="134"/>
      <c r="D29" s="137" t="s">
        <v>2</v>
      </c>
      <c r="E29" s="138"/>
      <c r="F29" s="139"/>
      <c r="G29" s="137" t="s">
        <v>3</v>
      </c>
      <c r="H29" s="139"/>
      <c r="I29" s="140" t="s">
        <v>4</v>
      </c>
      <c r="J29" s="140" t="s">
        <v>5</v>
      </c>
      <c r="K29" s="142" t="s">
        <v>6</v>
      </c>
      <c r="L29" s="143"/>
      <c r="Q29" s="124" t="s">
        <v>7</v>
      </c>
      <c r="R29" s="124" t="s">
        <v>8</v>
      </c>
      <c r="S29" s="124" t="s">
        <v>10</v>
      </c>
      <c r="T29" s="124" t="s">
        <v>9</v>
      </c>
      <c r="U29" s="124" t="s">
        <v>11</v>
      </c>
      <c r="V29" s="124" t="s">
        <v>12</v>
      </c>
    </row>
    <row r="30" spans="2:22" ht="12.75">
      <c r="B30" s="135"/>
      <c r="C30" s="136"/>
      <c r="D30" s="1" t="s">
        <v>13</v>
      </c>
      <c r="E30" s="1" t="s">
        <v>8</v>
      </c>
      <c r="F30" s="1" t="s">
        <v>10</v>
      </c>
      <c r="G30" s="1" t="s">
        <v>14</v>
      </c>
      <c r="H30" s="1" t="s">
        <v>11</v>
      </c>
      <c r="I30" s="141"/>
      <c r="J30" s="141"/>
      <c r="K30" s="144"/>
      <c r="L30" s="145"/>
      <c r="Q30" s="125"/>
      <c r="R30" s="125"/>
      <c r="S30" s="125"/>
      <c r="T30" s="125"/>
      <c r="U30" s="125"/>
      <c r="V30" s="125"/>
    </row>
    <row r="31" spans="2:22" ht="12.75">
      <c r="B31" s="126" t="s">
        <v>15</v>
      </c>
      <c r="C31" s="127"/>
      <c r="D31" s="3" t="s">
        <v>16</v>
      </c>
      <c r="E31" s="3"/>
      <c r="F31" s="3"/>
      <c r="G31" s="3"/>
      <c r="H31" s="3"/>
      <c r="I31" s="4">
        <v>1</v>
      </c>
      <c r="J31" s="5">
        <f>V31</f>
        <v>30</v>
      </c>
      <c r="K31" s="128" t="s">
        <v>17</v>
      </c>
      <c r="L31" s="129"/>
      <c r="N31" s="33"/>
      <c r="O31" s="33"/>
      <c r="Q31" s="6">
        <v>30</v>
      </c>
      <c r="R31" s="2"/>
      <c r="S31" s="2"/>
      <c r="T31" s="2"/>
      <c r="U31" s="2"/>
      <c r="V31" s="7">
        <f>SUM(Q31:U31)</f>
        <v>30</v>
      </c>
    </row>
    <row r="32" spans="2:22" ht="12.75">
      <c r="B32" s="8" t="s">
        <v>49</v>
      </c>
      <c r="C32" s="9"/>
      <c r="D32" s="10"/>
      <c r="E32" s="10"/>
      <c r="F32" s="10"/>
      <c r="G32" s="10"/>
      <c r="H32" s="10"/>
      <c r="I32" s="11"/>
      <c r="J32" s="12"/>
      <c r="K32" s="12"/>
      <c r="L32" s="13"/>
      <c r="Q32" s="14"/>
      <c r="R32" s="15"/>
      <c r="S32" s="15"/>
      <c r="T32" s="15"/>
      <c r="U32" s="15"/>
      <c r="V32" s="16"/>
    </row>
    <row r="33" spans="2:22" ht="12.75">
      <c r="B33" s="204" t="s">
        <v>80</v>
      </c>
      <c r="C33" s="205"/>
      <c r="D33" s="19" t="s">
        <v>54</v>
      </c>
      <c r="E33" s="19"/>
      <c r="F33" s="19" t="s">
        <v>24</v>
      </c>
      <c r="G33" s="26" t="s">
        <v>30</v>
      </c>
      <c r="H33" s="26"/>
      <c r="I33" s="5">
        <v>4</v>
      </c>
      <c r="J33" s="5">
        <f aca="true" t="shared" si="2" ref="J33:J41">V33</f>
        <v>80</v>
      </c>
      <c r="K33" s="114" t="s">
        <v>35</v>
      </c>
      <c r="L33" s="115"/>
      <c r="N33" s="33"/>
      <c r="O33" s="33"/>
      <c r="Q33" s="7">
        <v>40</v>
      </c>
      <c r="R33" s="7"/>
      <c r="S33" s="7">
        <v>20</v>
      </c>
      <c r="T33" s="7">
        <v>20</v>
      </c>
      <c r="U33" s="7"/>
      <c r="V33" s="7">
        <f aca="true" t="shared" si="3" ref="V33:V41">SUM(Q33:U33)</f>
        <v>80</v>
      </c>
    </row>
    <row r="34" spans="2:22" ht="12.75">
      <c r="B34" s="210" t="s">
        <v>187</v>
      </c>
      <c r="C34" s="211"/>
      <c r="D34" s="21" t="s">
        <v>142</v>
      </c>
      <c r="E34" s="21" t="s">
        <v>85</v>
      </c>
      <c r="F34" s="19" t="s">
        <v>24</v>
      </c>
      <c r="G34" s="24" t="s">
        <v>105</v>
      </c>
      <c r="H34" s="24"/>
      <c r="I34" s="25">
        <v>4</v>
      </c>
      <c r="J34" s="5">
        <f t="shared" si="2"/>
        <v>110</v>
      </c>
      <c r="K34" s="114" t="s">
        <v>35</v>
      </c>
      <c r="L34" s="115"/>
      <c r="N34" s="33"/>
      <c r="O34" s="33"/>
      <c r="Q34" s="7">
        <v>40</v>
      </c>
      <c r="R34" s="7">
        <v>40</v>
      </c>
      <c r="S34" s="7">
        <v>20</v>
      </c>
      <c r="T34" s="7">
        <v>10</v>
      </c>
      <c r="U34" s="7"/>
      <c r="V34" s="7">
        <f t="shared" si="3"/>
        <v>110</v>
      </c>
    </row>
    <row r="35" spans="2:22" ht="12.75">
      <c r="B35" s="210" t="s">
        <v>189</v>
      </c>
      <c r="C35" s="211"/>
      <c r="D35" s="109" t="s">
        <v>142</v>
      </c>
      <c r="E35" s="109" t="s">
        <v>18</v>
      </c>
      <c r="F35" s="109" t="s">
        <v>19</v>
      </c>
      <c r="G35" s="26"/>
      <c r="H35" s="105"/>
      <c r="I35" s="197">
        <v>4</v>
      </c>
      <c r="J35" s="5">
        <f t="shared" si="2"/>
        <v>40</v>
      </c>
      <c r="K35" s="116"/>
      <c r="L35" s="117"/>
      <c r="N35" s="33"/>
      <c r="O35" s="33"/>
      <c r="Q35" s="7">
        <v>40</v>
      </c>
      <c r="R35" s="7"/>
      <c r="S35" s="7"/>
      <c r="T35" s="7"/>
      <c r="U35" s="7"/>
      <c r="V35" s="7">
        <f t="shared" si="3"/>
        <v>40</v>
      </c>
    </row>
    <row r="36" spans="2:22" ht="12.75">
      <c r="B36" s="228"/>
      <c r="C36" s="229"/>
      <c r="D36" s="111"/>
      <c r="E36" s="111"/>
      <c r="F36" s="111"/>
      <c r="G36" s="26" t="s">
        <v>105</v>
      </c>
      <c r="H36" s="106"/>
      <c r="I36" s="198"/>
      <c r="J36" s="5">
        <f t="shared" si="2"/>
        <v>50</v>
      </c>
      <c r="K36" s="118"/>
      <c r="L36" s="119"/>
      <c r="N36" s="33"/>
      <c r="O36" s="33"/>
      <c r="Q36" s="7">
        <v>40</v>
      </c>
      <c r="R36" s="7"/>
      <c r="S36" s="7"/>
      <c r="T36" s="7">
        <v>10</v>
      </c>
      <c r="U36" s="7"/>
      <c r="V36" s="7">
        <f t="shared" si="3"/>
        <v>50</v>
      </c>
    </row>
    <row r="37" spans="2:22" ht="12.75" customHeight="1">
      <c r="B37" s="101" t="s">
        <v>47</v>
      </c>
      <c r="C37" s="102"/>
      <c r="D37" s="91" t="s">
        <v>76</v>
      </c>
      <c r="E37" s="109" t="s">
        <v>18</v>
      </c>
      <c r="F37" s="109" t="s">
        <v>19</v>
      </c>
      <c r="G37" s="105" t="s">
        <v>30</v>
      </c>
      <c r="H37" s="109"/>
      <c r="I37" s="109">
        <v>4</v>
      </c>
      <c r="J37" s="5">
        <f t="shared" si="2"/>
        <v>40</v>
      </c>
      <c r="K37" s="149" t="s">
        <v>60</v>
      </c>
      <c r="L37" s="149" t="s">
        <v>115</v>
      </c>
      <c r="N37" s="33"/>
      <c r="O37" s="33"/>
      <c r="Q37" s="7">
        <v>20</v>
      </c>
      <c r="R37" s="7"/>
      <c r="S37" s="7"/>
      <c r="T37" s="7">
        <v>20</v>
      </c>
      <c r="U37" s="7"/>
      <c r="V37" s="7">
        <f t="shared" si="3"/>
        <v>40</v>
      </c>
    </row>
    <row r="38" spans="2:22" ht="12.75">
      <c r="B38" s="107"/>
      <c r="C38" s="108"/>
      <c r="D38" s="19" t="s">
        <v>28</v>
      </c>
      <c r="E38" s="111"/>
      <c r="F38" s="111"/>
      <c r="G38" s="106"/>
      <c r="H38" s="111"/>
      <c r="I38" s="111"/>
      <c r="J38" s="25">
        <f t="shared" si="2"/>
        <v>50</v>
      </c>
      <c r="K38" s="151"/>
      <c r="L38" s="150"/>
      <c r="N38" s="33"/>
      <c r="O38" s="33"/>
      <c r="Q38" s="7">
        <v>30</v>
      </c>
      <c r="R38" s="7"/>
      <c r="S38" s="7"/>
      <c r="T38" s="7">
        <v>20</v>
      </c>
      <c r="U38" s="7"/>
      <c r="V38" s="7">
        <f t="shared" si="3"/>
        <v>50</v>
      </c>
    </row>
    <row r="39" spans="2:22" ht="12.75">
      <c r="B39" s="107"/>
      <c r="C39" s="108"/>
      <c r="D39" s="91" t="s">
        <v>76</v>
      </c>
      <c r="E39" s="21" t="s">
        <v>21</v>
      </c>
      <c r="F39" s="21" t="s">
        <v>19</v>
      </c>
      <c r="G39" s="26" t="s">
        <v>30</v>
      </c>
      <c r="H39" s="21"/>
      <c r="I39" s="21">
        <v>4</v>
      </c>
      <c r="J39" s="5">
        <f t="shared" si="2"/>
        <v>50</v>
      </c>
      <c r="K39" s="85" t="s">
        <v>23</v>
      </c>
      <c r="L39" s="150"/>
      <c r="N39" s="33"/>
      <c r="O39" s="33"/>
      <c r="Q39" s="7">
        <v>20</v>
      </c>
      <c r="R39" s="7">
        <v>20</v>
      </c>
      <c r="S39" s="7"/>
      <c r="T39" s="7">
        <v>10</v>
      </c>
      <c r="U39" s="7"/>
      <c r="V39" s="7">
        <f t="shared" si="3"/>
        <v>50</v>
      </c>
    </row>
    <row r="40" spans="2:22" ht="12.75">
      <c r="B40" s="107"/>
      <c r="C40" s="108"/>
      <c r="D40" s="91" t="s">
        <v>76</v>
      </c>
      <c r="E40" s="109" t="s">
        <v>18</v>
      </c>
      <c r="F40" s="109" t="s">
        <v>26</v>
      </c>
      <c r="G40" s="105" t="s">
        <v>30</v>
      </c>
      <c r="H40" s="109"/>
      <c r="I40" s="109">
        <v>4</v>
      </c>
      <c r="J40" s="5">
        <f t="shared" si="2"/>
        <v>30</v>
      </c>
      <c r="K40" s="149" t="s">
        <v>22</v>
      </c>
      <c r="L40" s="150"/>
      <c r="N40" s="33"/>
      <c r="O40" s="33"/>
      <c r="Q40" s="7">
        <v>20</v>
      </c>
      <c r="R40" s="7"/>
      <c r="S40" s="7">
        <v>-10</v>
      </c>
      <c r="T40" s="7">
        <v>20</v>
      </c>
      <c r="U40" s="7"/>
      <c r="V40" s="7">
        <f t="shared" si="3"/>
        <v>30</v>
      </c>
    </row>
    <row r="41" spans="2:22" ht="12.75">
      <c r="B41" s="103"/>
      <c r="C41" s="104"/>
      <c r="D41" s="19" t="s">
        <v>28</v>
      </c>
      <c r="E41" s="111"/>
      <c r="F41" s="111"/>
      <c r="G41" s="106"/>
      <c r="H41" s="111"/>
      <c r="I41" s="111"/>
      <c r="J41" s="5">
        <f t="shared" si="2"/>
        <v>40</v>
      </c>
      <c r="K41" s="151"/>
      <c r="L41" s="151"/>
      <c r="N41" s="33"/>
      <c r="O41" s="33"/>
      <c r="Q41" s="7">
        <v>30</v>
      </c>
      <c r="R41" s="7"/>
      <c r="S41" s="7">
        <v>-10</v>
      </c>
      <c r="T41" s="7">
        <v>20</v>
      </c>
      <c r="U41" s="7"/>
      <c r="V41" s="7">
        <f t="shared" si="3"/>
        <v>40</v>
      </c>
    </row>
    <row r="43" ht="12.75">
      <c r="B43" s="96" t="s">
        <v>236</v>
      </c>
    </row>
  </sheetData>
  <sheetProtection/>
  <mergeCells count="96">
    <mergeCell ref="H40:H41"/>
    <mergeCell ref="I40:I41"/>
    <mergeCell ref="K40:K41"/>
    <mergeCell ref="H37:H38"/>
    <mergeCell ref="I37:I38"/>
    <mergeCell ref="L37:L41"/>
    <mergeCell ref="B37:C41"/>
    <mergeCell ref="E37:E38"/>
    <mergeCell ref="F37:F38"/>
    <mergeCell ref="G37:G38"/>
    <mergeCell ref="E40:E41"/>
    <mergeCell ref="F40:F41"/>
    <mergeCell ref="G40:G41"/>
    <mergeCell ref="B33:C33"/>
    <mergeCell ref="K33:L33"/>
    <mergeCell ref="B34:C34"/>
    <mergeCell ref="B35:C36"/>
    <mergeCell ref="D35:D36"/>
    <mergeCell ref="F35:F36"/>
    <mergeCell ref="H35:H36"/>
    <mergeCell ref="I35:I36"/>
    <mergeCell ref="K34:L36"/>
    <mergeCell ref="B9:C10"/>
    <mergeCell ref="K9:K10"/>
    <mergeCell ref="L8:L10"/>
    <mergeCell ref="B11:C11"/>
    <mergeCell ref="K11:L11"/>
    <mergeCell ref="B8:C8"/>
    <mergeCell ref="K12:K13"/>
    <mergeCell ref="B12:C16"/>
    <mergeCell ref="E35:E36"/>
    <mergeCell ref="K37:K38"/>
    <mergeCell ref="B28:L28"/>
    <mergeCell ref="B21:C21"/>
    <mergeCell ref="K21:L21"/>
    <mergeCell ref="H18:H19"/>
    <mergeCell ref="I18:I19"/>
    <mergeCell ref="B20:C20"/>
    <mergeCell ref="Q28:V28"/>
    <mergeCell ref="B29:C30"/>
    <mergeCell ref="B22:C22"/>
    <mergeCell ref="K22:L22"/>
    <mergeCell ref="J29:J30"/>
    <mergeCell ref="K29:L30"/>
    <mergeCell ref="Q29:Q30"/>
    <mergeCell ref="R29:R30"/>
    <mergeCell ref="S29:S30"/>
    <mergeCell ref="T29:T30"/>
    <mergeCell ref="F15:F16"/>
    <mergeCell ref="G15:G16"/>
    <mergeCell ref="K20:L20"/>
    <mergeCell ref="B18:C19"/>
    <mergeCell ref="K18:L19"/>
    <mergeCell ref="E18:E19"/>
    <mergeCell ref="F18:F19"/>
    <mergeCell ref="G18:G19"/>
    <mergeCell ref="G29:H29"/>
    <mergeCell ref="E12:E13"/>
    <mergeCell ref="F12:F13"/>
    <mergeCell ref="G12:G13"/>
    <mergeCell ref="H12:H13"/>
    <mergeCell ref="I12:I13"/>
    <mergeCell ref="I29:I30"/>
    <mergeCell ref="H15:H16"/>
    <mergeCell ref="I15:I16"/>
    <mergeCell ref="E15:E16"/>
    <mergeCell ref="K7:L7"/>
    <mergeCell ref="U29:U30"/>
    <mergeCell ref="D9:D10"/>
    <mergeCell ref="E9:E10"/>
    <mergeCell ref="F9:F10"/>
    <mergeCell ref="H9:H10"/>
    <mergeCell ref="I9:I10"/>
    <mergeCell ref="K15:K16"/>
    <mergeCell ref="L12:L16"/>
    <mergeCell ref="D29:F29"/>
    <mergeCell ref="S3:S4"/>
    <mergeCell ref="T3:T4"/>
    <mergeCell ref="U3:U4"/>
    <mergeCell ref="V3:V4"/>
    <mergeCell ref="V29:V30"/>
    <mergeCell ref="B31:C31"/>
    <mergeCell ref="K31:L31"/>
    <mergeCell ref="B5:C5"/>
    <mergeCell ref="K5:L5"/>
    <mergeCell ref="B7:C7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4.7109375" style="0" customWidth="1"/>
    <col min="6" max="6" width="9.7109375" style="0" customWidth="1"/>
    <col min="7" max="7" width="9.57421875" style="0" customWidth="1"/>
    <col min="8" max="8" width="10.42187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4" width="7.7109375" style="0" customWidth="1"/>
    <col min="15" max="15" width="8.00390625" style="0" customWidth="1"/>
    <col min="16" max="17" width="8.28125" style="0" customWidth="1"/>
    <col min="18" max="18" width="8.140625" style="0" customWidth="1"/>
  </cols>
  <sheetData>
    <row r="1" ht="8.25" customHeight="1"/>
    <row r="2" spans="2:19" ht="15.75">
      <c r="B2" s="146" t="s">
        <v>74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130" t="s">
        <v>0</v>
      </c>
      <c r="O2" s="131"/>
      <c r="P2" s="131"/>
      <c r="Q2" s="131"/>
      <c r="R2" s="131"/>
      <c r="S2" s="132"/>
    </row>
    <row r="3" spans="2:19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s="124" t="s">
        <v>7</v>
      </c>
      <c r="O3" s="124" t="s">
        <v>8</v>
      </c>
      <c r="P3" s="124" t="s">
        <v>10</v>
      </c>
      <c r="Q3" s="124" t="s">
        <v>9</v>
      </c>
      <c r="R3" s="124" t="s">
        <v>11</v>
      </c>
      <c r="S3" s="124" t="s">
        <v>12</v>
      </c>
    </row>
    <row r="4" spans="2:19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s="125"/>
      <c r="O4" s="125"/>
      <c r="P4" s="125"/>
      <c r="Q4" s="125"/>
      <c r="R4" s="125"/>
      <c r="S4" s="125"/>
    </row>
    <row r="5" spans="2:19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28" t="s">
        <v>17</v>
      </c>
      <c r="L5" s="12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12.75">
      <c r="B7" s="164" t="s">
        <v>37</v>
      </c>
      <c r="C7" s="165"/>
      <c r="D7" s="21" t="s">
        <v>25</v>
      </c>
      <c r="E7" s="22" t="s">
        <v>18</v>
      </c>
      <c r="F7" s="21" t="s">
        <v>24</v>
      </c>
      <c r="G7" s="24"/>
      <c r="H7" s="21"/>
      <c r="I7" s="21">
        <v>4</v>
      </c>
      <c r="J7" s="5">
        <f aca="true" t="shared" si="0" ref="J7:J29">S7</f>
        <v>60</v>
      </c>
      <c r="K7" s="120" t="s">
        <v>22</v>
      </c>
      <c r="L7" s="121"/>
      <c r="N7" s="7">
        <v>40</v>
      </c>
      <c r="O7" s="7"/>
      <c r="P7" s="7">
        <v>20</v>
      </c>
      <c r="Q7" s="7"/>
      <c r="R7" s="7"/>
      <c r="S7" s="7">
        <f aca="true" t="shared" si="1" ref="S7:S29">SUM(N7:R7)</f>
        <v>60</v>
      </c>
    </row>
    <row r="8" spans="2:19" ht="12.75">
      <c r="B8" s="101" t="s">
        <v>38</v>
      </c>
      <c r="C8" s="102"/>
      <c r="D8" s="109" t="s">
        <v>76</v>
      </c>
      <c r="E8" s="109" t="s">
        <v>18</v>
      </c>
      <c r="F8" s="26" t="s">
        <v>24</v>
      </c>
      <c r="G8" s="109" t="s">
        <v>30</v>
      </c>
      <c r="H8" s="109"/>
      <c r="I8" s="109">
        <v>4</v>
      </c>
      <c r="J8" s="5">
        <f t="shared" si="0"/>
        <v>60</v>
      </c>
      <c r="K8" s="120" t="s">
        <v>22</v>
      </c>
      <c r="L8" s="121"/>
      <c r="N8" s="7">
        <v>20</v>
      </c>
      <c r="O8" s="7"/>
      <c r="P8" s="7">
        <v>20</v>
      </c>
      <c r="Q8" s="7">
        <v>20</v>
      </c>
      <c r="R8" s="7"/>
      <c r="S8" s="7">
        <f t="shared" si="1"/>
        <v>60</v>
      </c>
    </row>
    <row r="9" spans="2:19" ht="12.75">
      <c r="B9" s="103"/>
      <c r="C9" s="104"/>
      <c r="D9" s="111"/>
      <c r="E9" s="111"/>
      <c r="F9" s="26" t="s">
        <v>19</v>
      </c>
      <c r="G9" s="111"/>
      <c r="H9" s="111"/>
      <c r="I9" s="111"/>
      <c r="J9" s="5">
        <f t="shared" si="0"/>
        <v>40</v>
      </c>
      <c r="K9" s="168"/>
      <c r="L9" s="169"/>
      <c r="N9" s="7">
        <v>20</v>
      </c>
      <c r="O9" s="7"/>
      <c r="P9" s="7"/>
      <c r="Q9" s="7">
        <v>20</v>
      </c>
      <c r="R9" s="7"/>
      <c r="S9" s="7">
        <f t="shared" si="1"/>
        <v>40</v>
      </c>
    </row>
    <row r="10" spans="2:19" ht="12.75" customHeight="1">
      <c r="B10" s="162" t="s">
        <v>40</v>
      </c>
      <c r="C10" s="154" t="s">
        <v>41</v>
      </c>
      <c r="D10" s="105" t="s">
        <v>25</v>
      </c>
      <c r="E10" s="109" t="s">
        <v>18</v>
      </c>
      <c r="F10" s="26" t="s">
        <v>24</v>
      </c>
      <c r="G10" s="109"/>
      <c r="H10" s="156" t="s">
        <v>184</v>
      </c>
      <c r="I10" s="109">
        <v>4</v>
      </c>
      <c r="J10" s="5">
        <f t="shared" si="0"/>
        <v>70</v>
      </c>
      <c r="K10" s="120" t="s">
        <v>44</v>
      </c>
      <c r="L10" s="121"/>
      <c r="N10" s="7">
        <v>40</v>
      </c>
      <c r="O10" s="7"/>
      <c r="P10" s="7">
        <v>20</v>
      </c>
      <c r="Q10" s="7"/>
      <c r="R10" s="7">
        <v>10</v>
      </c>
      <c r="S10" s="7">
        <f t="shared" si="1"/>
        <v>70</v>
      </c>
    </row>
    <row r="11" spans="2:19" ht="12.75">
      <c r="B11" s="166"/>
      <c r="C11" s="155"/>
      <c r="D11" s="106"/>
      <c r="E11" s="111"/>
      <c r="F11" s="26" t="s">
        <v>19</v>
      </c>
      <c r="G11" s="111"/>
      <c r="H11" s="157"/>
      <c r="I11" s="111"/>
      <c r="J11" s="5">
        <f t="shared" si="0"/>
        <v>50</v>
      </c>
      <c r="K11" s="122"/>
      <c r="L11" s="123"/>
      <c r="N11" s="7">
        <v>40</v>
      </c>
      <c r="O11" s="7"/>
      <c r="P11" s="7"/>
      <c r="Q11" s="7"/>
      <c r="R11" s="7">
        <v>10</v>
      </c>
      <c r="S11" s="7">
        <f t="shared" si="1"/>
        <v>50</v>
      </c>
    </row>
    <row r="12" spans="2:19" ht="12.75">
      <c r="B12" s="166"/>
      <c r="C12" s="154" t="s">
        <v>42</v>
      </c>
      <c r="D12" s="105" t="s">
        <v>25</v>
      </c>
      <c r="E12" s="109" t="s">
        <v>21</v>
      </c>
      <c r="F12" s="26" t="s">
        <v>24</v>
      </c>
      <c r="G12" s="109"/>
      <c r="H12" s="105"/>
      <c r="I12" s="109">
        <v>4</v>
      </c>
      <c r="J12" s="5">
        <f t="shared" si="0"/>
        <v>80</v>
      </c>
      <c r="K12" s="122"/>
      <c r="L12" s="123"/>
      <c r="N12" s="7">
        <v>40</v>
      </c>
      <c r="O12" s="7">
        <v>20</v>
      </c>
      <c r="P12" s="7">
        <v>20</v>
      </c>
      <c r="Q12" s="7"/>
      <c r="R12" s="7"/>
      <c r="S12" s="7">
        <f t="shared" si="1"/>
        <v>80</v>
      </c>
    </row>
    <row r="13" spans="2:19" ht="12.75">
      <c r="B13" s="166"/>
      <c r="C13" s="155"/>
      <c r="D13" s="106"/>
      <c r="E13" s="111"/>
      <c r="F13" s="26" t="s">
        <v>19</v>
      </c>
      <c r="G13" s="111"/>
      <c r="H13" s="106"/>
      <c r="I13" s="111"/>
      <c r="J13" s="5">
        <f t="shared" si="0"/>
        <v>60</v>
      </c>
      <c r="K13" s="122"/>
      <c r="L13" s="123"/>
      <c r="N13" s="7">
        <v>40</v>
      </c>
      <c r="O13" s="7">
        <v>20</v>
      </c>
      <c r="P13" s="7"/>
      <c r="Q13" s="7"/>
      <c r="R13" s="7"/>
      <c r="S13" s="7">
        <f t="shared" si="1"/>
        <v>60</v>
      </c>
    </row>
    <row r="14" spans="2:19" ht="12.75">
      <c r="B14" s="166"/>
      <c r="C14" s="162" t="s">
        <v>43</v>
      </c>
      <c r="D14" s="113" t="s">
        <v>235</v>
      </c>
      <c r="E14" s="109" t="s">
        <v>18</v>
      </c>
      <c r="F14" s="26" t="s">
        <v>24</v>
      </c>
      <c r="G14" s="109"/>
      <c r="H14" s="156" t="s">
        <v>184</v>
      </c>
      <c r="I14" s="109">
        <v>4</v>
      </c>
      <c r="J14" s="5">
        <f t="shared" si="0"/>
        <v>50</v>
      </c>
      <c r="K14" s="122"/>
      <c r="L14" s="123"/>
      <c r="N14" s="7">
        <v>20</v>
      </c>
      <c r="O14" s="7"/>
      <c r="P14" s="7">
        <v>20</v>
      </c>
      <c r="Q14" s="7"/>
      <c r="R14" s="7">
        <v>10</v>
      </c>
      <c r="S14" s="7">
        <f t="shared" si="1"/>
        <v>50</v>
      </c>
    </row>
    <row r="15" spans="2:19" ht="12.75">
      <c r="B15" s="166"/>
      <c r="C15" s="163"/>
      <c r="D15" s="111"/>
      <c r="E15" s="111"/>
      <c r="F15" s="26" t="s">
        <v>19</v>
      </c>
      <c r="G15" s="111"/>
      <c r="H15" s="157"/>
      <c r="I15" s="111"/>
      <c r="J15" s="5">
        <f t="shared" si="0"/>
        <v>30</v>
      </c>
      <c r="K15" s="122"/>
      <c r="L15" s="123"/>
      <c r="N15" s="7">
        <v>20</v>
      </c>
      <c r="O15" s="7"/>
      <c r="P15" s="7"/>
      <c r="Q15" s="7"/>
      <c r="R15" s="7">
        <v>10</v>
      </c>
      <c r="S15" s="7">
        <f t="shared" si="1"/>
        <v>30</v>
      </c>
    </row>
    <row r="16" spans="2:19" ht="12.75">
      <c r="B16" s="166"/>
      <c r="C16" s="162" t="s">
        <v>42</v>
      </c>
      <c r="D16" s="113" t="s">
        <v>235</v>
      </c>
      <c r="E16" s="109" t="s">
        <v>21</v>
      </c>
      <c r="F16" s="26" t="s">
        <v>24</v>
      </c>
      <c r="G16" s="109"/>
      <c r="H16" s="105"/>
      <c r="I16" s="109">
        <v>4</v>
      </c>
      <c r="J16" s="5">
        <f t="shared" si="0"/>
        <v>60</v>
      </c>
      <c r="K16" s="122"/>
      <c r="L16" s="123"/>
      <c r="N16" s="7">
        <v>20</v>
      </c>
      <c r="O16" s="7">
        <v>20</v>
      </c>
      <c r="P16" s="7">
        <v>20</v>
      </c>
      <c r="Q16" s="7"/>
      <c r="R16" s="7"/>
      <c r="S16" s="7">
        <f t="shared" si="1"/>
        <v>60</v>
      </c>
    </row>
    <row r="17" spans="2:19" ht="12.75">
      <c r="B17" s="167"/>
      <c r="C17" s="163"/>
      <c r="D17" s="111"/>
      <c r="E17" s="111"/>
      <c r="F17" s="26" t="s">
        <v>19</v>
      </c>
      <c r="G17" s="111"/>
      <c r="H17" s="106"/>
      <c r="I17" s="111"/>
      <c r="J17" s="5">
        <f t="shared" si="0"/>
        <v>40</v>
      </c>
      <c r="K17" s="168"/>
      <c r="L17" s="169"/>
      <c r="N17" s="7">
        <v>20</v>
      </c>
      <c r="O17" s="7">
        <v>20</v>
      </c>
      <c r="P17" s="7"/>
      <c r="Q17" s="7"/>
      <c r="R17" s="7"/>
      <c r="S17" s="7">
        <f t="shared" si="1"/>
        <v>40</v>
      </c>
    </row>
    <row r="18" spans="2:19" ht="12.75">
      <c r="B18" s="159" t="s">
        <v>45</v>
      </c>
      <c r="C18" s="109" t="s">
        <v>41</v>
      </c>
      <c r="D18" s="113" t="s">
        <v>235</v>
      </c>
      <c r="E18" s="109" t="s">
        <v>18</v>
      </c>
      <c r="F18" s="26" t="s">
        <v>19</v>
      </c>
      <c r="G18" s="109"/>
      <c r="H18" s="156" t="s">
        <v>184</v>
      </c>
      <c r="I18" s="109">
        <v>4</v>
      </c>
      <c r="J18" s="5">
        <f t="shared" si="0"/>
        <v>30</v>
      </c>
      <c r="K18" s="114" t="s">
        <v>46</v>
      </c>
      <c r="L18" s="115"/>
      <c r="N18" s="7">
        <v>20</v>
      </c>
      <c r="O18" s="7"/>
      <c r="P18" s="7"/>
      <c r="Q18" s="7"/>
      <c r="R18" s="7">
        <v>10</v>
      </c>
      <c r="S18" s="7">
        <f t="shared" si="1"/>
        <v>30</v>
      </c>
    </row>
    <row r="19" spans="2:19" ht="12.75">
      <c r="B19" s="160"/>
      <c r="C19" s="111"/>
      <c r="D19" s="111"/>
      <c r="E19" s="111"/>
      <c r="F19" s="26" t="s">
        <v>26</v>
      </c>
      <c r="G19" s="110"/>
      <c r="H19" s="157"/>
      <c r="I19" s="110"/>
      <c r="J19" s="25">
        <f t="shared" si="0"/>
        <v>20</v>
      </c>
      <c r="K19" s="116"/>
      <c r="L19" s="117"/>
      <c r="N19" s="7">
        <v>20</v>
      </c>
      <c r="O19" s="7"/>
      <c r="P19" s="7">
        <v>-10</v>
      </c>
      <c r="Q19" s="7"/>
      <c r="R19" s="7">
        <v>10</v>
      </c>
      <c r="S19" s="7">
        <f t="shared" si="1"/>
        <v>20</v>
      </c>
    </row>
    <row r="20" spans="2:19" ht="12.75">
      <c r="B20" s="160"/>
      <c r="C20" s="154" t="s">
        <v>42</v>
      </c>
      <c r="D20" s="113" t="s">
        <v>235</v>
      </c>
      <c r="E20" s="109" t="s">
        <v>21</v>
      </c>
      <c r="F20" s="26" t="s">
        <v>19</v>
      </c>
      <c r="G20" s="109"/>
      <c r="H20" s="109"/>
      <c r="I20" s="109">
        <v>4</v>
      </c>
      <c r="J20" s="5">
        <f t="shared" si="0"/>
        <v>40</v>
      </c>
      <c r="K20" s="116"/>
      <c r="L20" s="117"/>
      <c r="N20" s="7">
        <v>20</v>
      </c>
      <c r="O20" s="7">
        <v>20</v>
      </c>
      <c r="P20" s="7"/>
      <c r="Q20" s="7"/>
      <c r="R20" s="7"/>
      <c r="S20" s="7">
        <f t="shared" si="1"/>
        <v>40</v>
      </c>
    </row>
    <row r="21" spans="2:19" ht="12.75">
      <c r="B21" s="161"/>
      <c r="C21" s="155"/>
      <c r="D21" s="111"/>
      <c r="E21" s="111"/>
      <c r="F21" s="26" t="s">
        <v>26</v>
      </c>
      <c r="G21" s="110"/>
      <c r="H21" s="110"/>
      <c r="I21" s="110"/>
      <c r="J21" s="25">
        <f t="shared" si="0"/>
        <v>30</v>
      </c>
      <c r="K21" s="118"/>
      <c r="L21" s="119"/>
      <c r="N21" s="7">
        <v>20</v>
      </c>
      <c r="O21" s="7">
        <v>20</v>
      </c>
      <c r="P21" s="7">
        <v>-10</v>
      </c>
      <c r="Q21" s="7"/>
      <c r="R21" s="7"/>
      <c r="S21" s="7">
        <f t="shared" si="1"/>
        <v>30</v>
      </c>
    </row>
    <row r="22" spans="2:19" ht="12.75">
      <c r="B22" s="101" t="s">
        <v>47</v>
      </c>
      <c r="C22" s="102"/>
      <c r="D22" s="109" t="s">
        <v>28</v>
      </c>
      <c r="E22" s="109" t="s">
        <v>18</v>
      </c>
      <c r="F22" s="24" t="s">
        <v>19</v>
      </c>
      <c r="G22" s="21" t="s">
        <v>30</v>
      </c>
      <c r="H22" s="21"/>
      <c r="I22" s="21">
        <v>4</v>
      </c>
      <c r="J22" s="5">
        <f t="shared" si="0"/>
        <v>50</v>
      </c>
      <c r="K22" s="23" t="s">
        <v>29</v>
      </c>
      <c r="L22" s="149" t="s">
        <v>48</v>
      </c>
      <c r="N22" s="7">
        <v>30</v>
      </c>
      <c r="O22" s="7"/>
      <c r="P22" s="7"/>
      <c r="Q22" s="7">
        <v>20</v>
      </c>
      <c r="R22" s="7"/>
      <c r="S22" s="7">
        <f t="shared" si="1"/>
        <v>50</v>
      </c>
    </row>
    <row r="23" spans="2:19" ht="12.75">
      <c r="B23" s="103"/>
      <c r="C23" s="104"/>
      <c r="D23" s="111"/>
      <c r="E23" s="111"/>
      <c r="F23" s="19" t="s">
        <v>26</v>
      </c>
      <c r="G23" s="21" t="s">
        <v>30</v>
      </c>
      <c r="H23" s="21"/>
      <c r="I23" s="21">
        <v>4</v>
      </c>
      <c r="J23" s="5">
        <f t="shared" si="0"/>
        <v>40</v>
      </c>
      <c r="K23" s="23" t="s">
        <v>22</v>
      </c>
      <c r="L23" s="150"/>
      <c r="N23" s="7">
        <v>30</v>
      </c>
      <c r="O23" s="7"/>
      <c r="P23" s="7">
        <v>-10</v>
      </c>
      <c r="Q23" s="7">
        <v>20</v>
      </c>
      <c r="R23" s="7"/>
      <c r="S23" s="7">
        <f t="shared" si="1"/>
        <v>40</v>
      </c>
    </row>
    <row r="24" spans="2:19" ht="12.75">
      <c r="B24" s="101" t="s">
        <v>31</v>
      </c>
      <c r="C24" s="102"/>
      <c r="D24" s="109" t="s">
        <v>28</v>
      </c>
      <c r="E24" s="109" t="s">
        <v>18</v>
      </c>
      <c r="F24" s="19" t="s">
        <v>19</v>
      </c>
      <c r="G24" s="19" t="s">
        <v>32</v>
      </c>
      <c r="H24" s="22"/>
      <c r="I24" s="5">
        <v>4</v>
      </c>
      <c r="J24" s="5">
        <f t="shared" si="0"/>
        <v>50</v>
      </c>
      <c r="K24" s="23" t="s">
        <v>29</v>
      </c>
      <c r="L24" s="150"/>
      <c r="N24" s="7">
        <v>30</v>
      </c>
      <c r="O24" s="7"/>
      <c r="P24" s="7"/>
      <c r="Q24" s="7">
        <v>20</v>
      </c>
      <c r="R24" s="7"/>
      <c r="S24" s="7">
        <f t="shared" si="1"/>
        <v>50</v>
      </c>
    </row>
    <row r="25" spans="2:19" ht="12.75">
      <c r="B25" s="103"/>
      <c r="C25" s="104"/>
      <c r="D25" s="111"/>
      <c r="E25" s="111"/>
      <c r="F25" s="19" t="s">
        <v>26</v>
      </c>
      <c r="G25" s="19" t="s">
        <v>32</v>
      </c>
      <c r="H25" s="22"/>
      <c r="I25" s="5">
        <v>4</v>
      </c>
      <c r="J25" s="5">
        <f t="shared" si="0"/>
        <v>40</v>
      </c>
      <c r="K25" s="23" t="s">
        <v>22</v>
      </c>
      <c r="L25" s="150"/>
      <c r="N25" s="7">
        <v>30</v>
      </c>
      <c r="O25" s="7"/>
      <c r="P25" s="7">
        <v>-10</v>
      </c>
      <c r="Q25" s="7">
        <v>20</v>
      </c>
      <c r="R25" s="7"/>
      <c r="S25" s="7">
        <f t="shared" si="1"/>
        <v>40</v>
      </c>
    </row>
    <row r="26" spans="2:19" ht="12.75">
      <c r="B26" s="101" t="s">
        <v>27</v>
      </c>
      <c r="C26" s="102"/>
      <c r="D26" s="19" t="s">
        <v>28</v>
      </c>
      <c r="E26" s="109" t="s">
        <v>18</v>
      </c>
      <c r="F26" s="109" t="s">
        <v>19</v>
      </c>
      <c r="G26" s="19" t="s">
        <v>34</v>
      </c>
      <c r="H26" s="22"/>
      <c r="I26" s="5">
        <v>4</v>
      </c>
      <c r="J26" s="5">
        <f t="shared" si="0"/>
        <v>50</v>
      </c>
      <c r="K26" s="152" t="s">
        <v>23</v>
      </c>
      <c r="L26" s="150"/>
      <c r="N26" s="7">
        <v>30</v>
      </c>
      <c r="O26" s="7"/>
      <c r="P26" s="7"/>
      <c r="Q26" s="7">
        <v>20</v>
      </c>
      <c r="R26" s="7"/>
      <c r="S26" s="7">
        <f t="shared" si="1"/>
        <v>50</v>
      </c>
    </row>
    <row r="27" spans="2:19" ht="12.75">
      <c r="B27" s="107"/>
      <c r="C27" s="108"/>
      <c r="D27" s="93" t="s">
        <v>235</v>
      </c>
      <c r="E27" s="111"/>
      <c r="F27" s="111"/>
      <c r="G27" s="19"/>
      <c r="H27" s="22"/>
      <c r="I27" s="5">
        <v>4</v>
      </c>
      <c r="J27" s="5">
        <f t="shared" si="0"/>
        <v>20</v>
      </c>
      <c r="K27" s="153"/>
      <c r="L27" s="150"/>
      <c r="N27" s="7">
        <v>20</v>
      </c>
      <c r="O27" s="7"/>
      <c r="P27" s="7"/>
      <c r="Q27" s="7"/>
      <c r="R27" s="7"/>
      <c r="S27" s="7">
        <f t="shared" si="1"/>
        <v>20</v>
      </c>
    </row>
    <row r="28" spans="2:19" ht="12.75">
      <c r="B28" s="107"/>
      <c r="C28" s="108"/>
      <c r="D28" s="26" t="s">
        <v>28</v>
      </c>
      <c r="E28" s="109" t="s">
        <v>18</v>
      </c>
      <c r="F28" s="109" t="s">
        <v>26</v>
      </c>
      <c r="G28" s="19" t="s">
        <v>34</v>
      </c>
      <c r="H28" s="22"/>
      <c r="I28" s="5">
        <v>4</v>
      </c>
      <c r="J28" s="5">
        <f t="shared" si="0"/>
        <v>40</v>
      </c>
      <c r="K28" s="152" t="s">
        <v>22</v>
      </c>
      <c r="L28" s="150"/>
      <c r="N28" s="7">
        <v>30</v>
      </c>
      <c r="O28" s="7"/>
      <c r="P28" s="7">
        <v>-10</v>
      </c>
      <c r="Q28" s="7">
        <v>20</v>
      </c>
      <c r="R28" s="7"/>
      <c r="S28" s="7">
        <f t="shared" si="1"/>
        <v>40</v>
      </c>
    </row>
    <row r="29" spans="2:19" ht="12.75">
      <c r="B29" s="103"/>
      <c r="C29" s="104"/>
      <c r="D29" s="93" t="s">
        <v>235</v>
      </c>
      <c r="E29" s="111"/>
      <c r="F29" s="111"/>
      <c r="G29" s="19"/>
      <c r="H29" s="22"/>
      <c r="I29" s="5">
        <v>4</v>
      </c>
      <c r="J29" s="5">
        <f t="shared" si="0"/>
        <v>10</v>
      </c>
      <c r="K29" s="153"/>
      <c r="L29" s="151"/>
      <c r="N29" s="7">
        <v>20</v>
      </c>
      <c r="O29" s="7"/>
      <c r="P29" s="7">
        <v>-10</v>
      </c>
      <c r="Q29" s="7"/>
      <c r="R29" s="7"/>
      <c r="S29" s="7">
        <f t="shared" si="1"/>
        <v>10</v>
      </c>
    </row>
    <row r="30" spans="2:19" ht="12.75">
      <c r="B30" s="8" t="s">
        <v>50</v>
      </c>
      <c r="C30" s="9"/>
      <c r="D30" s="10"/>
      <c r="E30" s="10"/>
      <c r="F30" s="10"/>
      <c r="G30" s="10"/>
      <c r="H30" s="10"/>
      <c r="I30" s="11"/>
      <c r="J30" s="12"/>
      <c r="K30" s="12"/>
      <c r="L30" s="13"/>
      <c r="N30" s="14"/>
      <c r="O30" s="15"/>
      <c r="P30" s="15"/>
      <c r="Q30" s="15"/>
      <c r="R30" s="15"/>
      <c r="S30" s="16"/>
    </row>
    <row r="31" spans="2:19" ht="25.5">
      <c r="B31" s="162" t="s">
        <v>51</v>
      </c>
      <c r="C31" s="27" t="s">
        <v>52</v>
      </c>
      <c r="D31" s="19" t="s">
        <v>54</v>
      </c>
      <c r="E31" s="19"/>
      <c r="F31" s="26" t="s">
        <v>19</v>
      </c>
      <c r="G31" s="19"/>
      <c r="H31" s="26"/>
      <c r="I31" s="5">
        <v>4</v>
      </c>
      <c r="J31" s="5">
        <f aca="true" t="shared" si="2" ref="J31:J37">S31</f>
        <v>40</v>
      </c>
      <c r="K31" s="128" t="s">
        <v>22</v>
      </c>
      <c r="L31" s="129"/>
      <c r="N31" s="7">
        <v>40</v>
      </c>
      <c r="O31" s="7"/>
      <c r="P31" s="7"/>
      <c r="Q31" s="7"/>
      <c r="R31" s="7"/>
      <c r="S31" s="7">
        <f aca="true" t="shared" si="3" ref="S31:S37">SUM(N31:R31)</f>
        <v>40</v>
      </c>
    </row>
    <row r="32" spans="2:19" ht="25.5">
      <c r="B32" s="163"/>
      <c r="C32" s="27" t="s">
        <v>53</v>
      </c>
      <c r="D32" s="19" t="s">
        <v>54</v>
      </c>
      <c r="E32" s="19"/>
      <c r="F32" s="26" t="s">
        <v>19</v>
      </c>
      <c r="G32" s="19"/>
      <c r="H32" s="26"/>
      <c r="I32" s="5">
        <v>4</v>
      </c>
      <c r="J32" s="5">
        <f t="shared" si="2"/>
        <v>40</v>
      </c>
      <c r="K32" s="128" t="s">
        <v>35</v>
      </c>
      <c r="L32" s="129"/>
      <c r="N32" s="7">
        <v>40</v>
      </c>
      <c r="O32" s="7"/>
      <c r="P32" s="7"/>
      <c r="Q32" s="7"/>
      <c r="R32" s="7"/>
      <c r="S32" s="7">
        <f t="shared" si="3"/>
        <v>40</v>
      </c>
    </row>
    <row r="33" spans="2:19" ht="38.25">
      <c r="B33" s="32" t="s">
        <v>55</v>
      </c>
      <c r="C33" s="18" t="s">
        <v>56</v>
      </c>
      <c r="D33" s="19" t="s">
        <v>57</v>
      </c>
      <c r="E33" s="19"/>
      <c r="F33" s="19" t="s">
        <v>19</v>
      </c>
      <c r="G33" s="28"/>
      <c r="H33" s="26"/>
      <c r="I33" s="5">
        <v>4</v>
      </c>
      <c r="J33" s="5">
        <f t="shared" si="2"/>
        <v>50</v>
      </c>
      <c r="K33" s="128" t="s">
        <v>35</v>
      </c>
      <c r="L33" s="129"/>
      <c r="N33" s="7">
        <v>50</v>
      </c>
      <c r="O33" s="7"/>
      <c r="P33" s="7"/>
      <c r="Q33" s="7"/>
      <c r="R33" s="7"/>
      <c r="S33" s="7">
        <f t="shared" si="3"/>
        <v>50</v>
      </c>
    </row>
    <row r="34" spans="2:19" ht="12.75">
      <c r="B34" s="164" t="s">
        <v>58</v>
      </c>
      <c r="C34" s="165"/>
      <c r="D34" s="21" t="s">
        <v>33</v>
      </c>
      <c r="E34" s="22" t="s">
        <v>18</v>
      </c>
      <c r="F34" s="21" t="s">
        <v>26</v>
      </c>
      <c r="G34" s="24"/>
      <c r="H34" s="21"/>
      <c r="I34" s="21">
        <v>4</v>
      </c>
      <c r="J34" s="5">
        <f t="shared" si="2"/>
        <v>10</v>
      </c>
      <c r="K34" s="120" t="s">
        <v>23</v>
      </c>
      <c r="L34" s="121"/>
      <c r="N34" s="7">
        <v>20</v>
      </c>
      <c r="O34" s="7"/>
      <c r="P34" s="7">
        <v>-10</v>
      </c>
      <c r="Q34" s="7"/>
      <c r="R34" s="7"/>
      <c r="S34" s="7">
        <f t="shared" si="3"/>
        <v>10</v>
      </c>
    </row>
    <row r="35" spans="2:19" ht="12.75">
      <c r="B35" s="17" t="s">
        <v>59</v>
      </c>
      <c r="C35" s="21" t="s">
        <v>42</v>
      </c>
      <c r="D35" s="90" t="s">
        <v>235</v>
      </c>
      <c r="E35" s="21" t="s">
        <v>21</v>
      </c>
      <c r="F35" s="26" t="s">
        <v>19</v>
      </c>
      <c r="G35" s="21"/>
      <c r="H35" s="21"/>
      <c r="I35" s="21">
        <v>4</v>
      </c>
      <c r="J35" s="5">
        <f t="shared" si="2"/>
        <v>40</v>
      </c>
      <c r="K35" s="174" t="s">
        <v>60</v>
      </c>
      <c r="L35" s="175"/>
      <c r="N35" s="7">
        <v>20</v>
      </c>
      <c r="O35" s="7">
        <v>20</v>
      </c>
      <c r="P35" s="7"/>
      <c r="Q35" s="7"/>
      <c r="R35" s="7"/>
      <c r="S35" s="7">
        <f t="shared" si="3"/>
        <v>40</v>
      </c>
    </row>
    <row r="36" spans="2:19" ht="12.75">
      <c r="B36" s="164" t="s">
        <v>63</v>
      </c>
      <c r="C36" s="165"/>
      <c r="D36" s="19" t="s">
        <v>61</v>
      </c>
      <c r="E36" s="33"/>
      <c r="F36" s="33"/>
      <c r="G36" s="33"/>
      <c r="H36" s="33"/>
      <c r="I36" s="5">
        <v>1</v>
      </c>
      <c r="J36" s="29">
        <f t="shared" si="2"/>
        <v>10</v>
      </c>
      <c r="K36" s="170" t="s">
        <v>35</v>
      </c>
      <c r="L36" s="171"/>
      <c r="N36" s="7">
        <v>10</v>
      </c>
      <c r="O36" s="7"/>
      <c r="P36" s="7"/>
      <c r="Q36" s="7"/>
      <c r="R36" s="7"/>
      <c r="S36" s="7">
        <f t="shared" si="3"/>
        <v>10</v>
      </c>
    </row>
    <row r="37" spans="2:19" ht="12.75">
      <c r="B37" s="164" t="s">
        <v>62</v>
      </c>
      <c r="C37" s="165"/>
      <c r="D37" s="19" t="s">
        <v>61</v>
      </c>
      <c r="E37" s="33"/>
      <c r="F37" s="33"/>
      <c r="G37" s="33"/>
      <c r="H37" s="33"/>
      <c r="I37" s="5">
        <v>1</v>
      </c>
      <c r="J37" s="29">
        <f t="shared" si="2"/>
        <v>10</v>
      </c>
      <c r="K37" s="172" t="s">
        <v>23</v>
      </c>
      <c r="L37" s="173"/>
      <c r="N37" s="7">
        <v>10</v>
      </c>
      <c r="O37" s="7"/>
      <c r="P37" s="7"/>
      <c r="Q37" s="7"/>
      <c r="R37" s="7"/>
      <c r="S37" s="7">
        <f t="shared" si="3"/>
        <v>10</v>
      </c>
    </row>
    <row r="38" spans="2:12" ht="12.75">
      <c r="B38" s="8" t="s">
        <v>64</v>
      </c>
      <c r="C38" s="9"/>
      <c r="D38" s="9"/>
      <c r="E38" s="30"/>
      <c r="F38" s="30"/>
      <c r="G38" s="30"/>
      <c r="H38" s="30"/>
      <c r="I38" s="30"/>
      <c r="J38" s="30"/>
      <c r="K38" s="30"/>
      <c r="L38" s="34"/>
    </row>
    <row r="39" spans="2:12" ht="12.75">
      <c r="B39" s="35" t="s">
        <v>70</v>
      </c>
      <c r="C39" s="36"/>
      <c r="D39" s="36"/>
      <c r="E39" s="37"/>
      <c r="F39" s="37"/>
      <c r="G39" s="37"/>
      <c r="H39" s="37"/>
      <c r="I39" s="37"/>
      <c r="J39" s="37"/>
      <c r="K39" s="37"/>
      <c r="L39" s="38"/>
    </row>
    <row r="40" ht="12.75" customHeight="1"/>
    <row r="41" spans="2:19" ht="15.75">
      <c r="B41" s="146" t="s">
        <v>65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8"/>
      <c r="N41" s="130" t="s">
        <v>0</v>
      </c>
      <c r="O41" s="131"/>
      <c r="P41" s="131"/>
      <c r="Q41" s="131"/>
      <c r="R41" s="131"/>
      <c r="S41" s="132"/>
    </row>
    <row r="42" spans="2:19" ht="12.75" customHeight="1">
      <c r="B42" s="133" t="s">
        <v>1</v>
      </c>
      <c r="C42" s="134"/>
      <c r="D42" s="137" t="s">
        <v>2</v>
      </c>
      <c r="E42" s="138"/>
      <c r="F42" s="139"/>
      <c r="G42" s="137" t="s">
        <v>3</v>
      </c>
      <c r="H42" s="139"/>
      <c r="I42" s="140" t="s">
        <v>4</v>
      </c>
      <c r="J42" s="140" t="s">
        <v>5</v>
      </c>
      <c r="K42" s="142" t="s">
        <v>6</v>
      </c>
      <c r="L42" s="143"/>
      <c r="N42" s="124" t="s">
        <v>7</v>
      </c>
      <c r="O42" s="124" t="s">
        <v>8</v>
      </c>
      <c r="P42" s="124" t="s">
        <v>10</v>
      </c>
      <c r="Q42" s="124" t="s">
        <v>9</v>
      </c>
      <c r="R42" s="124" t="s">
        <v>11</v>
      </c>
      <c r="S42" s="124" t="s">
        <v>12</v>
      </c>
    </row>
    <row r="43" spans="2:19" ht="12.75">
      <c r="B43" s="135"/>
      <c r="C43" s="136"/>
      <c r="D43" s="1" t="s">
        <v>13</v>
      </c>
      <c r="E43" s="1" t="s">
        <v>8</v>
      </c>
      <c r="F43" s="1" t="s">
        <v>10</v>
      </c>
      <c r="G43" s="1" t="s">
        <v>14</v>
      </c>
      <c r="H43" s="1" t="s">
        <v>11</v>
      </c>
      <c r="I43" s="141"/>
      <c r="J43" s="141"/>
      <c r="K43" s="144"/>
      <c r="L43" s="145"/>
      <c r="N43" s="125"/>
      <c r="O43" s="125"/>
      <c r="P43" s="125"/>
      <c r="Q43" s="125"/>
      <c r="R43" s="125"/>
      <c r="S43" s="125"/>
    </row>
    <row r="44" spans="2:19" ht="12.75">
      <c r="B44" s="126" t="s">
        <v>15</v>
      </c>
      <c r="C44" s="127"/>
      <c r="D44" s="3" t="s">
        <v>16</v>
      </c>
      <c r="E44" s="3"/>
      <c r="F44" s="3"/>
      <c r="G44" s="3"/>
      <c r="H44" s="3"/>
      <c r="I44" s="4">
        <v>1</v>
      </c>
      <c r="J44" s="5">
        <f>S44</f>
        <v>30</v>
      </c>
      <c r="K44" s="128" t="s">
        <v>17</v>
      </c>
      <c r="L44" s="129"/>
      <c r="N44" s="6">
        <v>30</v>
      </c>
      <c r="O44" s="2"/>
      <c r="P44" s="2"/>
      <c r="Q44" s="2"/>
      <c r="R44" s="2"/>
      <c r="S44" s="7">
        <f>SUM(N44:R44)</f>
        <v>30</v>
      </c>
    </row>
    <row r="45" spans="2:19" ht="12.75">
      <c r="B45" s="8" t="s">
        <v>49</v>
      </c>
      <c r="C45" s="9"/>
      <c r="D45" s="10"/>
      <c r="E45" s="10"/>
      <c r="F45" s="10"/>
      <c r="G45" s="10"/>
      <c r="H45" s="10"/>
      <c r="I45" s="11"/>
      <c r="J45" s="12"/>
      <c r="K45" s="12"/>
      <c r="L45" s="13"/>
      <c r="N45" s="14"/>
      <c r="O45" s="15"/>
      <c r="P45" s="15"/>
      <c r="Q45" s="15"/>
      <c r="R45" s="15"/>
      <c r="S45" s="16"/>
    </row>
    <row r="46" spans="2:19" ht="12.75" customHeight="1">
      <c r="B46" s="162" t="s">
        <v>40</v>
      </c>
      <c r="C46" s="154" t="s">
        <v>41</v>
      </c>
      <c r="D46" s="105" t="s">
        <v>25</v>
      </c>
      <c r="E46" s="109" t="s">
        <v>18</v>
      </c>
      <c r="F46" s="26" t="s">
        <v>24</v>
      </c>
      <c r="G46" s="109"/>
      <c r="H46" s="156" t="s">
        <v>184</v>
      </c>
      <c r="I46" s="109">
        <v>4</v>
      </c>
      <c r="J46" s="5">
        <f aca="true" t="shared" si="4" ref="J46:J65">S46</f>
        <v>70</v>
      </c>
      <c r="K46" s="120" t="s">
        <v>22</v>
      </c>
      <c r="L46" s="121"/>
      <c r="N46" s="7">
        <v>40</v>
      </c>
      <c r="O46" s="7"/>
      <c r="P46" s="7">
        <v>20</v>
      </c>
      <c r="Q46" s="7"/>
      <c r="R46" s="7">
        <v>10</v>
      </c>
      <c r="S46" s="7">
        <f aca="true" t="shared" si="5" ref="S46:S65">SUM(N46:R46)</f>
        <v>70</v>
      </c>
    </row>
    <row r="47" spans="2:19" ht="12.75">
      <c r="B47" s="176"/>
      <c r="C47" s="155"/>
      <c r="D47" s="106"/>
      <c r="E47" s="111"/>
      <c r="F47" s="26" t="s">
        <v>19</v>
      </c>
      <c r="G47" s="111"/>
      <c r="H47" s="157"/>
      <c r="I47" s="111"/>
      <c r="J47" s="5">
        <f t="shared" si="4"/>
        <v>50</v>
      </c>
      <c r="K47" s="122"/>
      <c r="L47" s="123"/>
      <c r="N47" s="7">
        <v>40</v>
      </c>
      <c r="O47" s="7"/>
      <c r="P47" s="7"/>
      <c r="Q47" s="7"/>
      <c r="R47" s="7">
        <v>10</v>
      </c>
      <c r="S47" s="7">
        <f t="shared" si="5"/>
        <v>50</v>
      </c>
    </row>
    <row r="48" spans="2:19" ht="12.75">
      <c r="B48" s="176"/>
      <c r="C48" s="154" t="s">
        <v>42</v>
      </c>
      <c r="D48" s="105" t="s">
        <v>25</v>
      </c>
      <c r="E48" s="109" t="s">
        <v>21</v>
      </c>
      <c r="F48" s="26" t="s">
        <v>24</v>
      </c>
      <c r="G48" s="109"/>
      <c r="H48" s="105"/>
      <c r="I48" s="109">
        <v>4</v>
      </c>
      <c r="J48" s="5">
        <f t="shared" si="4"/>
        <v>80</v>
      </c>
      <c r="K48" s="122"/>
      <c r="L48" s="123"/>
      <c r="N48" s="7">
        <v>40</v>
      </c>
      <c r="O48" s="7">
        <v>20</v>
      </c>
      <c r="P48" s="7">
        <v>20</v>
      </c>
      <c r="Q48" s="7"/>
      <c r="R48" s="7"/>
      <c r="S48" s="7">
        <f t="shared" si="5"/>
        <v>80</v>
      </c>
    </row>
    <row r="49" spans="2:19" ht="12.75">
      <c r="B49" s="176"/>
      <c r="C49" s="155"/>
      <c r="D49" s="106"/>
      <c r="E49" s="111"/>
      <c r="F49" s="26" t="s">
        <v>19</v>
      </c>
      <c r="G49" s="111"/>
      <c r="H49" s="106"/>
      <c r="I49" s="111"/>
      <c r="J49" s="5">
        <f t="shared" si="4"/>
        <v>60</v>
      </c>
      <c r="K49" s="122"/>
      <c r="L49" s="123"/>
      <c r="N49" s="7">
        <v>40</v>
      </c>
      <c r="O49" s="7">
        <v>20</v>
      </c>
      <c r="P49" s="7"/>
      <c r="Q49" s="7"/>
      <c r="R49" s="7"/>
      <c r="S49" s="7">
        <f t="shared" si="5"/>
        <v>60</v>
      </c>
    </row>
    <row r="50" spans="2:19" ht="12.75">
      <c r="B50" s="176"/>
      <c r="C50" s="162" t="s">
        <v>43</v>
      </c>
      <c r="D50" s="113" t="s">
        <v>235</v>
      </c>
      <c r="E50" s="109" t="s">
        <v>18</v>
      </c>
      <c r="F50" s="26" t="s">
        <v>24</v>
      </c>
      <c r="G50" s="109"/>
      <c r="H50" s="156" t="s">
        <v>184</v>
      </c>
      <c r="I50" s="109">
        <v>4</v>
      </c>
      <c r="J50" s="5">
        <f t="shared" si="4"/>
        <v>50</v>
      </c>
      <c r="K50" s="122"/>
      <c r="L50" s="123"/>
      <c r="N50" s="7">
        <v>20</v>
      </c>
      <c r="O50" s="7"/>
      <c r="P50" s="7">
        <v>20</v>
      </c>
      <c r="Q50" s="7"/>
      <c r="R50" s="7">
        <v>10</v>
      </c>
      <c r="S50" s="7">
        <f t="shared" si="5"/>
        <v>50</v>
      </c>
    </row>
    <row r="51" spans="2:19" ht="12.75">
      <c r="B51" s="176"/>
      <c r="C51" s="163"/>
      <c r="D51" s="111"/>
      <c r="E51" s="111"/>
      <c r="F51" s="26" t="s">
        <v>19</v>
      </c>
      <c r="G51" s="111"/>
      <c r="H51" s="157"/>
      <c r="I51" s="111"/>
      <c r="J51" s="5">
        <f t="shared" si="4"/>
        <v>30</v>
      </c>
      <c r="K51" s="122"/>
      <c r="L51" s="123"/>
      <c r="N51" s="7">
        <v>20</v>
      </c>
      <c r="O51" s="7"/>
      <c r="P51" s="7"/>
      <c r="Q51" s="7"/>
      <c r="R51" s="7">
        <v>10</v>
      </c>
      <c r="S51" s="7">
        <f t="shared" si="5"/>
        <v>30</v>
      </c>
    </row>
    <row r="52" spans="2:19" ht="12.75">
      <c r="B52" s="176"/>
      <c r="C52" s="162" t="s">
        <v>42</v>
      </c>
      <c r="D52" s="113" t="s">
        <v>235</v>
      </c>
      <c r="E52" s="109" t="s">
        <v>21</v>
      </c>
      <c r="F52" s="26" t="s">
        <v>24</v>
      </c>
      <c r="G52" s="109"/>
      <c r="H52" s="105"/>
      <c r="I52" s="109">
        <v>4</v>
      </c>
      <c r="J52" s="5">
        <f t="shared" si="4"/>
        <v>60</v>
      </c>
      <c r="K52" s="122"/>
      <c r="L52" s="123"/>
      <c r="N52" s="7">
        <v>20</v>
      </c>
      <c r="O52" s="7">
        <v>20</v>
      </c>
      <c r="P52" s="7">
        <v>20</v>
      </c>
      <c r="Q52" s="7"/>
      <c r="R52" s="7"/>
      <c r="S52" s="7">
        <f t="shared" si="5"/>
        <v>60</v>
      </c>
    </row>
    <row r="53" spans="2:19" ht="12.75">
      <c r="B53" s="163"/>
      <c r="C53" s="163"/>
      <c r="D53" s="111"/>
      <c r="E53" s="111"/>
      <c r="F53" s="26" t="s">
        <v>19</v>
      </c>
      <c r="G53" s="111"/>
      <c r="H53" s="106"/>
      <c r="I53" s="111"/>
      <c r="J53" s="5">
        <f t="shared" si="4"/>
        <v>40</v>
      </c>
      <c r="K53" s="168"/>
      <c r="L53" s="169"/>
      <c r="N53" s="7">
        <v>20</v>
      </c>
      <c r="O53" s="7">
        <v>20</v>
      </c>
      <c r="P53" s="7"/>
      <c r="Q53" s="7"/>
      <c r="R53" s="7"/>
      <c r="S53" s="7">
        <f t="shared" si="5"/>
        <v>40</v>
      </c>
    </row>
    <row r="54" spans="2:19" ht="12.75">
      <c r="B54" s="159" t="s">
        <v>45</v>
      </c>
      <c r="C54" s="109" t="s">
        <v>41</v>
      </c>
      <c r="D54" s="113" t="s">
        <v>235</v>
      </c>
      <c r="E54" s="109" t="s">
        <v>18</v>
      </c>
      <c r="F54" s="26" t="s">
        <v>19</v>
      </c>
      <c r="G54" s="109"/>
      <c r="H54" s="156" t="s">
        <v>184</v>
      </c>
      <c r="I54" s="109">
        <v>4</v>
      </c>
      <c r="J54" s="5">
        <f t="shared" si="4"/>
        <v>30</v>
      </c>
      <c r="K54" s="114" t="s">
        <v>36</v>
      </c>
      <c r="L54" s="115"/>
      <c r="N54" s="7">
        <v>20</v>
      </c>
      <c r="O54" s="7"/>
      <c r="P54" s="7"/>
      <c r="Q54" s="7"/>
      <c r="R54" s="7">
        <v>10</v>
      </c>
      <c r="S54" s="7">
        <f t="shared" si="5"/>
        <v>30</v>
      </c>
    </row>
    <row r="55" spans="2:19" ht="12.75">
      <c r="B55" s="160"/>
      <c r="C55" s="111"/>
      <c r="D55" s="111"/>
      <c r="E55" s="111"/>
      <c r="F55" s="26" t="s">
        <v>26</v>
      </c>
      <c r="G55" s="110"/>
      <c r="H55" s="157"/>
      <c r="I55" s="110"/>
      <c r="J55" s="25">
        <f t="shared" si="4"/>
        <v>20</v>
      </c>
      <c r="K55" s="116"/>
      <c r="L55" s="117"/>
      <c r="N55" s="7">
        <v>20</v>
      </c>
      <c r="O55" s="7"/>
      <c r="P55" s="7">
        <v>-10</v>
      </c>
      <c r="Q55" s="7"/>
      <c r="R55" s="7">
        <v>10</v>
      </c>
      <c r="S55" s="7">
        <f t="shared" si="5"/>
        <v>20</v>
      </c>
    </row>
    <row r="56" spans="2:19" ht="12.75">
      <c r="B56" s="160"/>
      <c r="C56" s="154" t="s">
        <v>42</v>
      </c>
      <c r="D56" s="113" t="s">
        <v>235</v>
      </c>
      <c r="E56" s="109" t="s">
        <v>21</v>
      </c>
      <c r="F56" s="26" t="s">
        <v>19</v>
      </c>
      <c r="G56" s="109"/>
      <c r="H56" s="109"/>
      <c r="I56" s="109">
        <v>4</v>
      </c>
      <c r="J56" s="5">
        <f t="shared" si="4"/>
        <v>40</v>
      </c>
      <c r="K56" s="116"/>
      <c r="L56" s="117"/>
      <c r="N56" s="7">
        <v>20</v>
      </c>
      <c r="O56" s="7">
        <v>20</v>
      </c>
      <c r="P56" s="7"/>
      <c r="Q56" s="7"/>
      <c r="R56" s="7"/>
      <c r="S56" s="7">
        <f t="shared" si="5"/>
        <v>40</v>
      </c>
    </row>
    <row r="57" spans="2:19" ht="12.75">
      <c r="B57" s="161"/>
      <c r="C57" s="155"/>
      <c r="D57" s="111"/>
      <c r="E57" s="111"/>
      <c r="F57" s="26" t="s">
        <v>26</v>
      </c>
      <c r="G57" s="110"/>
      <c r="H57" s="110"/>
      <c r="I57" s="110"/>
      <c r="J57" s="25">
        <f t="shared" si="4"/>
        <v>30</v>
      </c>
      <c r="K57" s="118"/>
      <c r="L57" s="119"/>
      <c r="N57" s="7">
        <v>20</v>
      </c>
      <c r="O57" s="7">
        <v>20</v>
      </c>
      <c r="P57" s="7">
        <v>-10</v>
      </c>
      <c r="Q57" s="7"/>
      <c r="R57" s="7"/>
      <c r="S57" s="7">
        <f t="shared" si="5"/>
        <v>30</v>
      </c>
    </row>
    <row r="58" spans="2:19" ht="12.75">
      <c r="B58" s="101" t="s">
        <v>47</v>
      </c>
      <c r="C58" s="102"/>
      <c r="D58" s="109" t="s">
        <v>28</v>
      </c>
      <c r="E58" s="109" t="s">
        <v>18</v>
      </c>
      <c r="F58" s="24" t="s">
        <v>19</v>
      </c>
      <c r="G58" s="21" t="s">
        <v>30</v>
      </c>
      <c r="H58" s="21" t="s">
        <v>20</v>
      </c>
      <c r="I58" s="21">
        <v>4</v>
      </c>
      <c r="J58" s="5">
        <f t="shared" si="4"/>
        <v>50</v>
      </c>
      <c r="K58" s="152" t="s">
        <v>22</v>
      </c>
      <c r="L58" s="149" t="s">
        <v>23</v>
      </c>
      <c r="N58" s="7">
        <v>30</v>
      </c>
      <c r="O58" s="7"/>
      <c r="P58" s="7"/>
      <c r="Q58" s="7">
        <v>20</v>
      </c>
      <c r="R58" s="7"/>
      <c r="S58" s="7">
        <f t="shared" si="5"/>
        <v>50</v>
      </c>
    </row>
    <row r="59" spans="2:19" ht="12.75">
      <c r="B59" s="103"/>
      <c r="C59" s="104"/>
      <c r="D59" s="111"/>
      <c r="E59" s="111"/>
      <c r="F59" s="19" t="s">
        <v>26</v>
      </c>
      <c r="G59" s="21" t="s">
        <v>30</v>
      </c>
      <c r="H59" s="21" t="s">
        <v>20</v>
      </c>
      <c r="I59" s="21">
        <v>4</v>
      </c>
      <c r="J59" s="5">
        <f t="shared" si="4"/>
        <v>40</v>
      </c>
      <c r="K59" s="153"/>
      <c r="L59" s="150"/>
      <c r="N59" s="7">
        <v>30</v>
      </c>
      <c r="O59" s="7"/>
      <c r="P59" s="7">
        <v>-10</v>
      </c>
      <c r="Q59" s="7">
        <v>20</v>
      </c>
      <c r="R59" s="7"/>
      <c r="S59" s="7">
        <f t="shared" si="5"/>
        <v>40</v>
      </c>
    </row>
    <row r="60" spans="2:19" ht="12.75">
      <c r="B60" s="101" t="s">
        <v>31</v>
      </c>
      <c r="C60" s="102"/>
      <c r="D60" s="109" t="s">
        <v>28</v>
      </c>
      <c r="E60" s="109" t="s">
        <v>18</v>
      </c>
      <c r="F60" s="19" t="s">
        <v>19</v>
      </c>
      <c r="G60" s="19" t="s">
        <v>32</v>
      </c>
      <c r="H60" s="22"/>
      <c r="I60" s="5">
        <v>4</v>
      </c>
      <c r="J60" s="5">
        <f t="shared" si="4"/>
        <v>50</v>
      </c>
      <c r="K60" s="152" t="s">
        <v>22</v>
      </c>
      <c r="L60" s="150"/>
      <c r="N60" s="7">
        <v>30</v>
      </c>
      <c r="O60" s="7"/>
      <c r="P60" s="7"/>
      <c r="Q60" s="7">
        <v>20</v>
      </c>
      <c r="R60" s="7"/>
      <c r="S60" s="7">
        <f t="shared" si="5"/>
        <v>50</v>
      </c>
    </row>
    <row r="61" spans="2:19" ht="12.75">
      <c r="B61" s="103"/>
      <c r="C61" s="104"/>
      <c r="D61" s="111"/>
      <c r="E61" s="111"/>
      <c r="F61" s="19" t="s">
        <v>26</v>
      </c>
      <c r="G61" s="19" t="s">
        <v>32</v>
      </c>
      <c r="H61" s="22"/>
      <c r="I61" s="5">
        <v>4</v>
      </c>
      <c r="J61" s="5">
        <f t="shared" si="4"/>
        <v>40</v>
      </c>
      <c r="K61" s="153"/>
      <c r="L61" s="150"/>
      <c r="N61" s="7">
        <v>30</v>
      </c>
      <c r="O61" s="7"/>
      <c r="P61" s="7">
        <v>-10</v>
      </c>
      <c r="Q61" s="7">
        <v>20</v>
      </c>
      <c r="R61" s="7"/>
      <c r="S61" s="7">
        <f t="shared" si="5"/>
        <v>40</v>
      </c>
    </row>
    <row r="62" spans="2:19" ht="12.75">
      <c r="B62" s="101" t="s">
        <v>27</v>
      </c>
      <c r="C62" s="102"/>
      <c r="D62" s="19" t="s">
        <v>28</v>
      </c>
      <c r="E62" s="109" t="s">
        <v>18</v>
      </c>
      <c r="F62" s="109" t="s">
        <v>19</v>
      </c>
      <c r="G62" s="19" t="s">
        <v>34</v>
      </c>
      <c r="H62" s="22"/>
      <c r="I62" s="5">
        <v>4</v>
      </c>
      <c r="J62" s="5">
        <f t="shared" si="4"/>
        <v>50</v>
      </c>
      <c r="K62" s="152" t="s">
        <v>22</v>
      </c>
      <c r="L62" s="150"/>
      <c r="N62" s="7">
        <v>30</v>
      </c>
      <c r="O62" s="7"/>
      <c r="P62" s="7"/>
      <c r="Q62" s="7">
        <v>20</v>
      </c>
      <c r="R62" s="7"/>
      <c r="S62" s="7">
        <f t="shared" si="5"/>
        <v>50</v>
      </c>
    </row>
    <row r="63" spans="2:19" ht="12.75">
      <c r="B63" s="107"/>
      <c r="C63" s="108"/>
      <c r="D63" s="93" t="s">
        <v>235</v>
      </c>
      <c r="E63" s="111"/>
      <c r="F63" s="111"/>
      <c r="G63" s="19"/>
      <c r="H63" s="22"/>
      <c r="I63" s="5">
        <v>4</v>
      </c>
      <c r="J63" s="5">
        <f t="shared" si="4"/>
        <v>20</v>
      </c>
      <c r="K63" s="158"/>
      <c r="L63" s="150"/>
      <c r="N63" s="7">
        <v>20</v>
      </c>
      <c r="O63" s="7"/>
      <c r="P63" s="7"/>
      <c r="Q63" s="7"/>
      <c r="R63" s="7"/>
      <c r="S63" s="7">
        <f t="shared" si="5"/>
        <v>20</v>
      </c>
    </row>
    <row r="64" spans="2:19" ht="12.75">
      <c r="B64" s="107"/>
      <c r="C64" s="108"/>
      <c r="D64" s="19" t="s">
        <v>28</v>
      </c>
      <c r="E64" s="109" t="s">
        <v>18</v>
      </c>
      <c r="F64" s="109" t="s">
        <v>26</v>
      </c>
      <c r="G64" s="19" t="s">
        <v>34</v>
      </c>
      <c r="H64" s="22"/>
      <c r="I64" s="5">
        <v>4</v>
      </c>
      <c r="J64" s="5">
        <f t="shared" si="4"/>
        <v>40</v>
      </c>
      <c r="K64" s="158"/>
      <c r="L64" s="150"/>
      <c r="N64" s="7">
        <v>30</v>
      </c>
      <c r="O64" s="7"/>
      <c r="P64" s="7">
        <v>-10</v>
      </c>
      <c r="Q64" s="7">
        <v>20</v>
      </c>
      <c r="R64" s="7"/>
      <c r="S64" s="7">
        <f t="shared" si="5"/>
        <v>40</v>
      </c>
    </row>
    <row r="65" spans="2:19" ht="12.75">
      <c r="B65" s="103"/>
      <c r="C65" s="104"/>
      <c r="D65" s="93" t="s">
        <v>235</v>
      </c>
      <c r="E65" s="111"/>
      <c r="F65" s="111"/>
      <c r="G65" s="19"/>
      <c r="H65" s="22"/>
      <c r="I65" s="5">
        <v>4</v>
      </c>
      <c r="J65" s="5">
        <f t="shared" si="4"/>
        <v>10</v>
      </c>
      <c r="K65" s="153"/>
      <c r="L65" s="151"/>
      <c r="N65" s="7">
        <v>20</v>
      </c>
      <c r="O65" s="7"/>
      <c r="P65" s="7">
        <v>-10</v>
      </c>
      <c r="Q65" s="7"/>
      <c r="R65" s="7"/>
      <c r="S65" s="7">
        <f t="shared" si="5"/>
        <v>10</v>
      </c>
    </row>
    <row r="66" spans="14:19" ht="12.75">
      <c r="N66" s="31"/>
      <c r="O66" s="31"/>
      <c r="P66" s="31"/>
      <c r="Q66" s="31"/>
      <c r="R66" s="31"/>
      <c r="S66" s="31"/>
    </row>
    <row r="67" spans="2:19" ht="15.75">
      <c r="B67" s="146" t="s">
        <v>66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8"/>
      <c r="N67" s="130" t="s">
        <v>0</v>
      </c>
      <c r="O67" s="131"/>
      <c r="P67" s="131"/>
      <c r="Q67" s="131"/>
      <c r="R67" s="131"/>
      <c r="S67" s="132"/>
    </row>
    <row r="68" spans="2:19" ht="12.75" customHeight="1">
      <c r="B68" s="133" t="s">
        <v>1</v>
      </c>
      <c r="C68" s="134"/>
      <c r="D68" s="137" t="s">
        <v>2</v>
      </c>
      <c r="E68" s="138"/>
      <c r="F68" s="139"/>
      <c r="G68" s="137" t="s">
        <v>3</v>
      </c>
      <c r="H68" s="139"/>
      <c r="I68" s="140" t="s">
        <v>4</v>
      </c>
      <c r="J68" s="140" t="s">
        <v>5</v>
      </c>
      <c r="K68" s="142" t="s">
        <v>6</v>
      </c>
      <c r="L68" s="143"/>
      <c r="N68" s="124" t="s">
        <v>7</v>
      </c>
      <c r="O68" s="124" t="s">
        <v>8</v>
      </c>
      <c r="P68" s="124" t="s">
        <v>10</v>
      </c>
      <c r="Q68" s="124" t="s">
        <v>9</v>
      </c>
      <c r="R68" s="124" t="s">
        <v>11</v>
      </c>
      <c r="S68" s="124" t="s">
        <v>12</v>
      </c>
    </row>
    <row r="69" spans="2:19" ht="12.75">
      <c r="B69" s="135"/>
      <c r="C69" s="136"/>
      <c r="D69" s="1" t="s">
        <v>13</v>
      </c>
      <c r="E69" s="1" t="s">
        <v>8</v>
      </c>
      <c r="F69" s="1" t="s">
        <v>10</v>
      </c>
      <c r="G69" s="1" t="s">
        <v>14</v>
      </c>
      <c r="H69" s="1" t="s">
        <v>11</v>
      </c>
      <c r="I69" s="141"/>
      <c r="J69" s="141"/>
      <c r="K69" s="144"/>
      <c r="L69" s="145"/>
      <c r="N69" s="125"/>
      <c r="O69" s="125"/>
      <c r="P69" s="125"/>
      <c r="Q69" s="125"/>
      <c r="R69" s="125"/>
      <c r="S69" s="125"/>
    </row>
    <row r="70" spans="2:19" ht="12.75">
      <c r="B70" s="126" t="s">
        <v>15</v>
      </c>
      <c r="C70" s="127"/>
      <c r="D70" s="3" t="s">
        <v>16</v>
      </c>
      <c r="E70" s="3"/>
      <c r="F70" s="3"/>
      <c r="G70" s="3"/>
      <c r="H70" s="3"/>
      <c r="I70" s="4">
        <v>1</v>
      </c>
      <c r="J70" s="5">
        <f>S70</f>
        <v>30</v>
      </c>
      <c r="K70" s="128" t="s">
        <v>17</v>
      </c>
      <c r="L70" s="129"/>
      <c r="N70" s="6">
        <v>30</v>
      </c>
      <c r="O70" s="2"/>
      <c r="P70" s="2"/>
      <c r="Q70" s="2"/>
      <c r="R70" s="2"/>
      <c r="S70" s="7">
        <f>SUM(N70:R70)</f>
        <v>30</v>
      </c>
    </row>
    <row r="71" spans="2:19" ht="12.75">
      <c r="B71" s="8" t="s">
        <v>49</v>
      </c>
      <c r="C71" s="9"/>
      <c r="D71" s="10"/>
      <c r="E71" s="10"/>
      <c r="F71" s="10"/>
      <c r="G71" s="10"/>
      <c r="H71" s="10"/>
      <c r="I71" s="11"/>
      <c r="J71" s="12"/>
      <c r="K71" s="12"/>
      <c r="L71" s="13"/>
      <c r="N71" s="14"/>
      <c r="O71" s="15"/>
      <c r="P71" s="15"/>
      <c r="Q71" s="15"/>
      <c r="R71" s="15"/>
      <c r="S71" s="16"/>
    </row>
    <row r="72" spans="2:19" ht="12.75" customHeight="1">
      <c r="B72" s="101" t="s">
        <v>67</v>
      </c>
      <c r="C72" s="102"/>
      <c r="D72" s="113" t="s">
        <v>235</v>
      </c>
      <c r="E72" s="19" t="s">
        <v>18</v>
      </c>
      <c r="F72" s="105" t="s">
        <v>19</v>
      </c>
      <c r="G72" s="109"/>
      <c r="H72" s="109"/>
      <c r="I72" s="109">
        <v>4</v>
      </c>
      <c r="J72" s="5">
        <f>S72</f>
        <v>20</v>
      </c>
      <c r="K72" s="120" t="s">
        <v>68</v>
      </c>
      <c r="L72" s="121"/>
      <c r="N72" s="7">
        <v>20</v>
      </c>
      <c r="O72" s="7"/>
      <c r="P72" s="7"/>
      <c r="Q72" s="7"/>
      <c r="R72" s="7"/>
      <c r="S72" s="7">
        <f>SUM(N72:R72)</f>
        <v>20</v>
      </c>
    </row>
    <row r="73" spans="2:19" ht="12.75">
      <c r="B73" s="103"/>
      <c r="C73" s="104"/>
      <c r="D73" s="111"/>
      <c r="E73" s="19" t="s">
        <v>21</v>
      </c>
      <c r="F73" s="106"/>
      <c r="G73" s="111"/>
      <c r="H73" s="111"/>
      <c r="I73" s="111"/>
      <c r="J73" s="5">
        <f>S73</f>
        <v>40</v>
      </c>
      <c r="K73" s="122"/>
      <c r="L73" s="123"/>
      <c r="N73" s="7">
        <v>20</v>
      </c>
      <c r="O73" s="7">
        <v>20</v>
      </c>
      <c r="P73" s="7"/>
      <c r="Q73" s="7"/>
      <c r="R73" s="7"/>
      <c r="S73" s="7">
        <f>SUM(N73:R73)</f>
        <v>40</v>
      </c>
    </row>
    <row r="74" spans="2:19" ht="12.75">
      <c r="B74" s="101" t="s">
        <v>69</v>
      </c>
      <c r="C74" s="102"/>
      <c r="D74" s="109" t="s">
        <v>28</v>
      </c>
      <c r="E74" s="109" t="s">
        <v>18</v>
      </c>
      <c r="F74" s="105" t="s">
        <v>19</v>
      </c>
      <c r="G74" s="21" t="s">
        <v>30</v>
      </c>
      <c r="H74" s="109"/>
      <c r="I74" s="109">
        <v>4</v>
      </c>
      <c r="J74" s="5">
        <f>S74</f>
        <v>50</v>
      </c>
      <c r="K74" s="114" t="s">
        <v>22</v>
      </c>
      <c r="L74" s="115"/>
      <c r="N74" s="7">
        <v>30</v>
      </c>
      <c r="O74" s="7"/>
      <c r="P74" s="7"/>
      <c r="Q74" s="7">
        <v>20</v>
      </c>
      <c r="R74" s="7"/>
      <c r="S74" s="7">
        <f>SUM(N74:R74)</f>
        <v>50</v>
      </c>
    </row>
    <row r="75" spans="2:19" ht="12.75">
      <c r="B75" s="107"/>
      <c r="C75" s="108"/>
      <c r="D75" s="110"/>
      <c r="E75" s="110"/>
      <c r="F75" s="112"/>
      <c r="G75" s="19" t="s">
        <v>32</v>
      </c>
      <c r="H75" s="110"/>
      <c r="I75" s="110"/>
      <c r="J75" s="5">
        <f>S75</f>
        <v>50</v>
      </c>
      <c r="K75" s="116"/>
      <c r="L75" s="117"/>
      <c r="N75" s="7">
        <v>30</v>
      </c>
      <c r="O75" s="7"/>
      <c r="P75" s="7"/>
      <c r="Q75" s="7">
        <v>20</v>
      </c>
      <c r="R75" s="7"/>
      <c r="S75" s="7">
        <f>SUM(N75:R75)</f>
        <v>50</v>
      </c>
    </row>
    <row r="76" spans="2:19" ht="12.75">
      <c r="B76" s="103"/>
      <c r="C76" s="104"/>
      <c r="D76" s="111"/>
      <c r="E76" s="111"/>
      <c r="F76" s="106"/>
      <c r="G76" s="19" t="s">
        <v>34</v>
      </c>
      <c r="H76" s="111"/>
      <c r="I76" s="111"/>
      <c r="J76" s="5">
        <f>S76</f>
        <v>50</v>
      </c>
      <c r="K76" s="118"/>
      <c r="L76" s="119"/>
      <c r="N76" s="7">
        <v>30</v>
      </c>
      <c r="O76" s="7"/>
      <c r="P76" s="7"/>
      <c r="Q76" s="7">
        <v>20</v>
      </c>
      <c r="R76" s="7"/>
      <c r="S76" s="7">
        <f>SUM(N76:R76)</f>
        <v>50</v>
      </c>
    </row>
  </sheetData>
  <sheetProtection/>
  <mergeCells count="191">
    <mergeCell ref="Q3:Q4"/>
    <mergeCell ref="P3:P4"/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B5:C5"/>
    <mergeCell ref="K5:L5"/>
    <mergeCell ref="B46:B53"/>
    <mergeCell ref="C46:C47"/>
    <mergeCell ref="D46:D47"/>
    <mergeCell ref="E46:E47"/>
    <mergeCell ref="G46:G47"/>
    <mergeCell ref="H46:H47"/>
    <mergeCell ref="C52:C53"/>
    <mergeCell ref="D52:D53"/>
    <mergeCell ref="E52:E53"/>
    <mergeCell ref="G52:G53"/>
    <mergeCell ref="I46:I47"/>
    <mergeCell ref="K46:L53"/>
    <mergeCell ref="B44:C44"/>
    <mergeCell ref="K44:L44"/>
    <mergeCell ref="H8:H9"/>
    <mergeCell ref="I8:I9"/>
    <mergeCell ref="K8:L9"/>
    <mergeCell ref="D10:D11"/>
    <mergeCell ref="G10:G11"/>
    <mergeCell ref="D8:D9"/>
    <mergeCell ref="G8:G9"/>
    <mergeCell ref="H14:H15"/>
    <mergeCell ref="I14:I15"/>
    <mergeCell ref="K7:L7"/>
    <mergeCell ref="R42:R43"/>
    <mergeCell ref="E18:E19"/>
    <mergeCell ref="H12:H13"/>
    <mergeCell ref="I12:I13"/>
    <mergeCell ref="Q42:Q43"/>
    <mergeCell ref="O42:O43"/>
    <mergeCell ref="K18:L21"/>
    <mergeCell ref="G12:G13"/>
    <mergeCell ref="G16:G17"/>
    <mergeCell ref="P42:P43"/>
    <mergeCell ref="G18:G19"/>
    <mergeCell ref="H18:H19"/>
    <mergeCell ref="I18:I19"/>
    <mergeCell ref="J42:J43"/>
    <mergeCell ref="K42:L43"/>
    <mergeCell ref="N42:N43"/>
    <mergeCell ref="K33:L33"/>
    <mergeCell ref="G20:G21"/>
    <mergeCell ref="G14:G15"/>
    <mergeCell ref="B37:C37"/>
    <mergeCell ref="K37:L37"/>
    <mergeCell ref="B41:L41"/>
    <mergeCell ref="B34:C34"/>
    <mergeCell ref="K34:L34"/>
    <mergeCell ref="K35:L35"/>
    <mergeCell ref="B36:C36"/>
    <mergeCell ref="N41:S41"/>
    <mergeCell ref="B42:C43"/>
    <mergeCell ref="D42:F42"/>
    <mergeCell ref="G42:H42"/>
    <mergeCell ref="I42:I43"/>
    <mergeCell ref="S42:S43"/>
    <mergeCell ref="K36:L36"/>
    <mergeCell ref="F28:F29"/>
    <mergeCell ref="K28:K29"/>
    <mergeCell ref="D22:D23"/>
    <mergeCell ref="E22:E23"/>
    <mergeCell ref="B31:B32"/>
    <mergeCell ref="K31:L31"/>
    <mergeCell ref="K32:L32"/>
    <mergeCell ref="F26:F27"/>
    <mergeCell ref="K26:K27"/>
    <mergeCell ref="H20:H21"/>
    <mergeCell ref="I20:I21"/>
    <mergeCell ref="L22:L29"/>
    <mergeCell ref="B24:C25"/>
    <mergeCell ref="D24:D25"/>
    <mergeCell ref="E24:E25"/>
    <mergeCell ref="E26:E27"/>
    <mergeCell ref="E28:E29"/>
    <mergeCell ref="B26:C29"/>
    <mergeCell ref="B22:C23"/>
    <mergeCell ref="C18:C19"/>
    <mergeCell ref="C20:C21"/>
    <mergeCell ref="D20:D21"/>
    <mergeCell ref="B18:B21"/>
    <mergeCell ref="D18:D19"/>
    <mergeCell ref="E20:E21"/>
    <mergeCell ref="H16:H17"/>
    <mergeCell ref="I16:I17"/>
    <mergeCell ref="K10:L17"/>
    <mergeCell ref="C12:C13"/>
    <mergeCell ref="E12:E13"/>
    <mergeCell ref="H10:H11"/>
    <mergeCell ref="I10:I11"/>
    <mergeCell ref="E14:E15"/>
    <mergeCell ref="C16:C17"/>
    <mergeCell ref="D16:D17"/>
    <mergeCell ref="B7:C7"/>
    <mergeCell ref="B8:C9"/>
    <mergeCell ref="E8:E9"/>
    <mergeCell ref="C10:C11"/>
    <mergeCell ref="E10:E11"/>
    <mergeCell ref="B10:B17"/>
    <mergeCell ref="C14:C15"/>
    <mergeCell ref="E16:E17"/>
    <mergeCell ref="D12:D13"/>
    <mergeCell ref="D14:D15"/>
    <mergeCell ref="I48:I49"/>
    <mergeCell ref="H50:H51"/>
    <mergeCell ref="I50:I51"/>
    <mergeCell ref="C50:C51"/>
    <mergeCell ref="D50:D51"/>
    <mergeCell ref="E50:E51"/>
    <mergeCell ref="G50:G51"/>
    <mergeCell ref="C48:C49"/>
    <mergeCell ref="D48:D49"/>
    <mergeCell ref="E48:E49"/>
    <mergeCell ref="H48:H49"/>
    <mergeCell ref="G48:G49"/>
    <mergeCell ref="H52:H53"/>
    <mergeCell ref="B60:C61"/>
    <mergeCell ref="D60:D61"/>
    <mergeCell ref="I52:I53"/>
    <mergeCell ref="B54:B57"/>
    <mergeCell ref="C54:C55"/>
    <mergeCell ref="D54:D55"/>
    <mergeCell ref="E54:E55"/>
    <mergeCell ref="G54:G55"/>
    <mergeCell ref="H54:H55"/>
    <mergeCell ref="I54:I55"/>
    <mergeCell ref="K60:K61"/>
    <mergeCell ref="K62:K65"/>
    <mergeCell ref="F62:F63"/>
    <mergeCell ref="K54:L57"/>
    <mergeCell ref="C56:C57"/>
    <mergeCell ref="D56:D57"/>
    <mergeCell ref="E56:E57"/>
    <mergeCell ref="G56:G57"/>
    <mergeCell ref="H56:H57"/>
    <mergeCell ref="I56:I57"/>
    <mergeCell ref="E64:E65"/>
    <mergeCell ref="F64:F65"/>
    <mergeCell ref="B58:C59"/>
    <mergeCell ref="D58:D59"/>
    <mergeCell ref="E58:E59"/>
    <mergeCell ref="L58:L65"/>
    <mergeCell ref="E60:E61"/>
    <mergeCell ref="B62:C65"/>
    <mergeCell ref="E62:E63"/>
    <mergeCell ref="K58:K59"/>
    <mergeCell ref="J68:J69"/>
    <mergeCell ref="K68:L69"/>
    <mergeCell ref="N68:N69"/>
    <mergeCell ref="O68:O69"/>
    <mergeCell ref="P68:P69"/>
    <mergeCell ref="B67:L67"/>
    <mergeCell ref="Q68:Q69"/>
    <mergeCell ref="R68:R69"/>
    <mergeCell ref="S68:S69"/>
    <mergeCell ref="B70:C70"/>
    <mergeCell ref="K70:L70"/>
    <mergeCell ref="N67:S67"/>
    <mergeCell ref="B68:C69"/>
    <mergeCell ref="D68:F68"/>
    <mergeCell ref="G68:H68"/>
    <mergeCell ref="I68:I69"/>
    <mergeCell ref="H74:H76"/>
    <mergeCell ref="I74:I76"/>
    <mergeCell ref="K74:L76"/>
    <mergeCell ref="G72:G73"/>
    <mergeCell ref="H72:H73"/>
    <mergeCell ref="I72:I73"/>
    <mergeCell ref="K72:L73"/>
    <mergeCell ref="B72:C73"/>
    <mergeCell ref="F72:F73"/>
    <mergeCell ref="B74:C76"/>
    <mergeCell ref="D74:D76"/>
    <mergeCell ref="E74:E76"/>
    <mergeCell ref="F74:F76"/>
    <mergeCell ref="D72:D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4.7109375" style="0" customWidth="1"/>
    <col min="3" max="3" width="10.281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2" spans="2:22" ht="15.75">
      <c r="B2" s="146" t="s">
        <v>243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Q2" s="130" t="s">
        <v>0</v>
      </c>
      <c r="R2" s="131"/>
      <c r="S2" s="131"/>
      <c r="T2" s="131"/>
      <c r="U2" s="131"/>
      <c r="V2" s="132"/>
    </row>
    <row r="3" spans="2:22" ht="12.75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t="s">
        <v>239</v>
      </c>
      <c r="O3" t="s">
        <v>241</v>
      </c>
      <c r="Q3" s="124" t="s">
        <v>7</v>
      </c>
      <c r="R3" s="124" t="s">
        <v>8</v>
      </c>
      <c r="S3" s="124" t="s">
        <v>10</v>
      </c>
      <c r="T3" s="124" t="s">
        <v>9</v>
      </c>
      <c r="U3" s="124" t="s">
        <v>11</v>
      </c>
      <c r="V3" s="124" t="s">
        <v>12</v>
      </c>
    </row>
    <row r="4" spans="2:22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t="s">
        <v>240</v>
      </c>
      <c r="Q4" s="125"/>
      <c r="R4" s="125"/>
      <c r="S4" s="125"/>
      <c r="T4" s="125"/>
      <c r="U4" s="125"/>
      <c r="V4" s="125"/>
    </row>
    <row r="5" spans="2:22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28" t="s">
        <v>17</v>
      </c>
      <c r="L5" s="129"/>
      <c r="N5" s="33">
        <v>3</v>
      </c>
      <c r="O5" s="33">
        <f>N5*J5</f>
        <v>90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04" t="s">
        <v>80</v>
      </c>
      <c r="C7" s="205"/>
      <c r="D7" s="19" t="s">
        <v>57</v>
      </c>
      <c r="E7" s="19"/>
      <c r="F7" s="19" t="s">
        <v>24</v>
      </c>
      <c r="G7" s="26" t="s">
        <v>30</v>
      </c>
      <c r="H7" s="26"/>
      <c r="I7" s="5">
        <v>4</v>
      </c>
      <c r="J7" s="5">
        <f>V7</f>
        <v>90</v>
      </c>
      <c r="K7" s="114" t="s">
        <v>36</v>
      </c>
      <c r="L7" s="115"/>
      <c r="N7" s="33">
        <v>6</v>
      </c>
      <c r="O7" s="33">
        <f>N7*J7</f>
        <v>540</v>
      </c>
      <c r="Q7" s="7">
        <v>50</v>
      </c>
      <c r="R7" s="7"/>
      <c r="S7" s="7">
        <v>20</v>
      </c>
      <c r="T7" s="7">
        <v>20</v>
      </c>
      <c r="U7" s="7"/>
      <c r="V7" s="7">
        <f>SUM(Q7:U7)</f>
        <v>90</v>
      </c>
    </row>
    <row r="8" spans="2:22" ht="12.75">
      <c r="B8" s="232" t="s">
        <v>242</v>
      </c>
      <c r="C8" s="231"/>
      <c r="D8" s="90" t="s">
        <v>235</v>
      </c>
      <c r="E8" s="90" t="s">
        <v>21</v>
      </c>
      <c r="F8" s="90" t="s">
        <v>19</v>
      </c>
      <c r="G8" s="24"/>
      <c r="H8" s="21"/>
      <c r="I8" s="21">
        <v>4</v>
      </c>
      <c r="J8" s="5">
        <f>V8</f>
        <v>40</v>
      </c>
      <c r="K8" s="233" t="s">
        <v>36</v>
      </c>
      <c r="L8" s="115"/>
      <c r="N8" s="33"/>
      <c r="O8" s="33">
        <f>N8*J8</f>
        <v>0</v>
      </c>
      <c r="Q8" s="7">
        <v>20</v>
      </c>
      <c r="R8" s="7">
        <v>20</v>
      </c>
      <c r="S8" s="7"/>
      <c r="T8" s="7"/>
      <c r="U8" s="7"/>
      <c r="V8" s="7">
        <f>SUM(Q8:U8)</f>
        <v>40</v>
      </c>
    </row>
    <row r="9" spans="2:22" ht="12.75">
      <c r="B9" s="232" t="s">
        <v>45</v>
      </c>
      <c r="C9" s="231"/>
      <c r="D9" s="90" t="s">
        <v>235</v>
      </c>
      <c r="E9" s="90" t="s">
        <v>21</v>
      </c>
      <c r="F9" s="90" t="s">
        <v>19</v>
      </c>
      <c r="G9" s="24"/>
      <c r="H9" s="21"/>
      <c r="I9" s="21">
        <v>4</v>
      </c>
      <c r="J9" s="5">
        <f>V9</f>
        <v>40</v>
      </c>
      <c r="K9" s="233" t="s">
        <v>244</v>
      </c>
      <c r="L9" s="115"/>
      <c r="N9" s="33"/>
      <c r="O9" s="33">
        <f>N9*J9</f>
        <v>0</v>
      </c>
      <c r="Q9" s="7">
        <v>20</v>
      </c>
      <c r="R9" s="7">
        <v>20</v>
      </c>
      <c r="S9" s="7"/>
      <c r="T9" s="7"/>
      <c r="U9" s="7"/>
      <c r="V9" s="7">
        <f>SUM(Q9:U9)</f>
        <v>40</v>
      </c>
    </row>
    <row r="10" spans="2:22" ht="12.75">
      <c r="B10" s="232" t="s">
        <v>245</v>
      </c>
      <c r="C10" s="231"/>
      <c r="D10" s="91" t="s">
        <v>28</v>
      </c>
      <c r="E10" s="90" t="s">
        <v>18</v>
      </c>
      <c r="F10" s="90" t="s">
        <v>19</v>
      </c>
      <c r="G10" s="94" t="s">
        <v>30</v>
      </c>
      <c r="H10" s="21"/>
      <c r="I10" s="21">
        <v>4</v>
      </c>
      <c r="J10" s="5">
        <f>V10</f>
        <v>50</v>
      </c>
      <c r="K10" s="233" t="s">
        <v>244</v>
      </c>
      <c r="L10" s="115"/>
      <c r="N10" s="33"/>
      <c r="O10" s="33">
        <f>N10*J10</f>
        <v>0</v>
      </c>
      <c r="Q10" s="7">
        <v>30</v>
      </c>
      <c r="R10" s="7"/>
      <c r="S10" s="7"/>
      <c r="T10" s="7">
        <v>20</v>
      </c>
      <c r="U10" s="7"/>
      <c r="V10" s="7">
        <f>SUM(Q10:U10)</f>
        <v>50</v>
      </c>
    </row>
    <row r="11" spans="2:22" ht="12.75">
      <c r="B11" s="46" t="s">
        <v>50</v>
      </c>
      <c r="C11" s="47"/>
      <c r="D11" s="48"/>
      <c r="E11" s="48"/>
      <c r="F11" s="48"/>
      <c r="G11" s="48"/>
      <c r="H11" s="48"/>
      <c r="I11" s="49"/>
      <c r="J11" s="50"/>
      <c r="K11" s="50"/>
      <c r="L11" s="51"/>
      <c r="Q11" s="14"/>
      <c r="R11" s="15"/>
      <c r="S11" s="15"/>
      <c r="T11" s="15"/>
      <c r="U11" s="15"/>
      <c r="V11" s="16"/>
    </row>
    <row r="12" spans="2:22" ht="12.75">
      <c r="B12" s="210" t="s">
        <v>246</v>
      </c>
      <c r="C12" s="211"/>
      <c r="D12" s="91" t="s">
        <v>25</v>
      </c>
      <c r="E12" s="90" t="s">
        <v>21</v>
      </c>
      <c r="F12" s="90" t="s">
        <v>24</v>
      </c>
      <c r="G12" s="24"/>
      <c r="H12" s="21"/>
      <c r="I12" s="21">
        <v>4</v>
      </c>
      <c r="J12" s="5">
        <f>V12</f>
        <v>80</v>
      </c>
      <c r="K12" s="234" t="s">
        <v>22</v>
      </c>
      <c r="L12" s="235"/>
      <c r="N12" s="33"/>
      <c r="O12" s="33">
        <f>N12*J12</f>
        <v>0</v>
      </c>
      <c r="Q12" s="7">
        <v>40</v>
      </c>
      <c r="R12" s="7">
        <v>20</v>
      </c>
      <c r="S12" s="7">
        <v>20</v>
      </c>
      <c r="T12" s="7"/>
      <c r="U12" s="7"/>
      <c r="V12" s="7">
        <f>SUM(Q12:U12)</f>
        <v>80</v>
      </c>
    </row>
    <row r="13" spans="2:22" ht="12.75">
      <c r="B13" s="232" t="s">
        <v>247</v>
      </c>
      <c r="C13" s="231"/>
      <c r="D13" s="90" t="s">
        <v>235</v>
      </c>
      <c r="E13" s="90" t="s">
        <v>21</v>
      </c>
      <c r="F13" s="90" t="s">
        <v>24</v>
      </c>
      <c r="G13" s="24"/>
      <c r="H13" s="21"/>
      <c r="I13" s="21">
        <v>4</v>
      </c>
      <c r="J13" s="5">
        <f>V13</f>
        <v>40</v>
      </c>
      <c r="K13" s="234" t="s">
        <v>22</v>
      </c>
      <c r="L13" s="235"/>
      <c r="N13" s="33"/>
      <c r="O13" s="33">
        <f>N13*J13</f>
        <v>0</v>
      </c>
      <c r="Q13" s="7">
        <v>20</v>
      </c>
      <c r="R13" s="7">
        <v>20</v>
      </c>
      <c r="S13" s="7"/>
      <c r="T13" s="7"/>
      <c r="U13" s="7"/>
      <c r="V13" s="7">
        <f>SUM(Q13:U13)</f>
        <v>40</v>
      </c>
    </row>
    <row r="14" spans="2:22" ht="12.75">
      <c r="B14" s="232" t="s">
        <v>248</v>
      </c>
      <c r="C14" s="231"/>
      <c r="D14" s="91" t="s">
        <v>28</v>
      </c>
      <c r="E14" s="90" t="s">
        <v>18</v>
      </c>
      <c r="F14" s="90" t="s">
        <v>19</v>
      </c>
      <c r="G14" s="94" t="s">
        <v>32</v>
      </c>
      <c r="H14" s="21"/>
      <c r="I14" s="21">
        <v>4</v>
      </c>
      <c r="J14" s="5">
        <f>V14</f>
        <v>50</v>
      </c>
      <c r="K14" s="234" t="s">
        <v>22</v>
      </c>
      <c r="L14" s="235"/>
      <c r="N14" s="33"/>
      <c r="O14" s="33">
        <f>N14*J14</f>
        <v>0</v>
      </c>
      <c r="Q14" s="7">
        <v>30</v>
      </c>
      <c r="R14" s="7"/>
      <c r="S14" s="7"/>
      <c r="T14" s="7">
        <v>20</v>
      </c>
      <c r="U14" s="7"/>
      <c r="V14" s="7">
        <f>SUM(Q14:U14)</f>
        <v>50</v>
      </c>
    </row>
    <row r="15" spans="2:22" ht="12.75">
      <c r="B15" s="232" t="s">
        <v>249</v>
      </c>
      <c r="C15" s="231"/>
      <c r="D15" s="91" t="s">
        <v>28</v>
      </c>
      <c r="E15" s="90" t="s">
        <v>18</v>
      </c>
      <c r="F15" s="90" t="s">
        <v>19</v>
      </c>
      <c r="G15" s="94" t="s">
        <v>250</v>
      </c>
      <c r="H15" s="21"/>
      <c r="I15" s="21">
        <v>4</v>
      </c>
      <c r="J15" s="5">
        <f>V15</f>
        <v>50</v>
      </c>
      <c r="K15" s="234" t="s">
        <v>206</v>
      </c>
      <c r="L15" s="235"/>
      <c r="N15" s="33"/>
      <c r="O15" s="33">
        <f>N15*J15</f>
        <v>0</v>
      </c>
      <c r="Q15" s="7">
        <v>30</v>
      </c>
      <c r="R15" s="7"/>
      <c r="S15" s="7"/>
      <c r="T15" s="7">
        <v>20</v>
      </c>
      <c r="U15" s="7"/>
      <c r="V15" s="7">
        <f>SUM(Q15:U15)</f>
        <v>50</v>
      </c>
    </row>
    <row r="16" spans="2:22" ht="12.75">
      <c r="B16" s="232" t="s">
        <v>251</v>
      </c>
      <c r="C16" s="231"/>
      <c r="D16" s="90" t="s">
        <v>235</v>
      </c>
      <c r="E16" s="90" t="s">
        <v>18</v>
      </c>
      <c r="F16" s="90" t="s">
        <v>19</v>
      </c>
      <c r="G16" s="24"/>
      <c r="H16" s="21"/>
      <c r="I16" s="21">
        <v>4</v>
      </c>
      <c r="J16" s="5">
        <f>V16</f>
        <v>40</v>
      </c>
      <c r="K16" s="234" t="s">
        <v>206</v>
      </c>
      <c r="L16" s="235"/>
      <c r="N16" s="33"/>
      <c r="O16" s="33">
        <f>N16*J16</f>
        <v>0</v>
      </c>
      <c r="Q16" s="7">
        <v>20</v>
      </c>
      <c r="R16" s="7">
        <v>20</v>
      </c>
      <c r="S16" s="7"/>
      <c r="T16" s="7"/>
      <c r="U16" s="7"/>
      <c r="V16" s="7">
        <f>SUM(Q16:U16)</f>
        <v>40</v>
      </c>
    </row>
    <row r="17" spans="2:22" ht="12.75">
      <c r="B17" s="164" t="s">
        <v>63</v>
      </c>
      <c r="C17" s="165"/>
      <c r="D17" s="26" t="s">
        <v>61</v>
      </c>
      <c r="E17" s="33"/>
      <c r="F17" s="33"/>
      <c r="G17" s="33"/>
      <c r="H17" s="33"/>
      <c r="I17" s="5">
        <v>1</v>
      </c>
      <c r="J17" s="29">
        <f>V17</f>
        <v>10</v>
      </c>
      <c r="K17" s="170" t="s">
        <v>35</v>
      </c>
      <c r="L17" s="171"/>
      <c r="N17" s="33"/>
      <c r="O17" s="33">
        <f>N17*J17</f>
        <v>0</v>
      </c>
      <c r="Q17" s="7">
        <v>10</v>
      </c>
      <c r="R17" s="7"/>
      <c r="S17" s="7"/>
      <c r="T17" s="7"/>
      <c r="U17" s="7"/>
      <c r="V17" s="7">
        <f>SUM(Q17:U17)</f>
        <v>10</v>
      </c>
    </row>
    <row r="19" spans="14:15" ht="13.5" thickBot="1">
      <c r="N19" s="230"/>
      <c r="O19" s="230"/>
    </row>
    <row r="20" ht="13.5" thickTop="1"/>
  </sheetData>
  <sheetProtection/>
  <mergeCells count="36">
    <mergeCell ref="B9:C9"/>
    <mergeCell ref="B10:C10"/>
    <mergeCell ref="K9:L9"/>
    <mergeCell ref="K10:L10"/>
    <mergeCell ref="B13:C13"/>
    <mergeCell ref="K13:L13"/>
    <mergeCell ref="K12:L12"/>
    <mergeCell ref="B14:C14"/>
    <mergeCell ref="K14:L14"/>
    <mergeCell ref="B15:C15"/>
    <mergeCell ref="B12:C12"/>
    <mergeCell ref="K15:L15"/>
    <mergeCell ref="B16:C16"/>
    <mergeCell ref="K16:L16"/>
    <mergeCell ref="B17:C17"/>
    <mergeCell ref="K17:L17"/>
    <mergeCell ref="B8:C8"/>
    <mergeCell ref="K8:L8"/>
    <mergeCell ref="B7:C7"/>
    <mergeCell ref="K7:L7"/>
    <mergeCell ref="S3:S4"/>
    <mergeCell ref="T3:T4"/>
    <mergeCell ref="U3:U4"/>
    <mergeCell ref="V3:V4"/>
    <mergeCell ref="B5:C5"/>
    <mergeCell ref="K5:L5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7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4" width="7.7109375" style="0" customWidth="1"/>
    <col min="15" max="15" width="8.00390625" style="0" customWidth="1"/>
    <col min="16" max="17" width="8.28125" style="0" customWidth="1"/>
    <col min="18" max="18" width="8.140625" style="0" customWidth="1"/>
  </cols>
  <sheetData>
    <row r="1" ht="8.25" customHeight="1"/>
    <row r="2" spans="2:19" ht="15.75">
      <c r="B2" s="146" t="s">
        <v>77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130" t="s">
        <v>0</v>
      </c>
      <c r="O2" s="131"/>
      <c r="P2" s="131"/>
      <c r="Q2" s="131"/>
      <c r="R2" s="131"/>
      <c r="S2" s="132"/>
    </row>
    <row r="3" spans="2:19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s="124" t="s">
        <v>7</v>
      </c>
      <c r="O3" s="124" t="s">
        <v>8</v>
      </c>
      <c r="P3" s="124" t="s">
        <v>10</v>
      </c>
      <c r="Q3" s="124" t="s">
        <v>9</v>
      </c>
      <c r="R3" s="124" t="s">
        <v>11</v>
      </c>
      <c r="S3" s="124" t="s">
        <v>12</v>
      </c>
    </row>
    <row r="4" spans="2:19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s="125"/>
      <c r="O4" s="125"/>
      <c r="P4" s="125"/>
      <c r="Q4" s="125"/>
      <c r="R4" s="125"/>
      <c r="S4" s="125"/>
    </row>
    <row r="5" spans="2:19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28" t="s">
        <v>17</v>
      </c>
      <c r="L5" s="12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12.75">
      <c r="B7" s="177" t="s">
        <v>80</v>
      </c>
      <c r="C7" s="178"/>
      <c r="D7" s="19" t="s">
        <v>57</v>
      </c>
      <c r="E7" s="19"/>
      <c r="F7" s="19" t="s">
        <v>24</v>
      </c>
      <c r="G7" s="45" t="s">
        <v>30</v>
      </c>
      <c r="H7" s="26"/>
      <c r="I7" s="5">
        <v>4</v>
      </c>
      <c r="J7" s="5">
        <f>S7</f>
        <v>90</v>
      </c>
      <c r="K7" s="128" t="s">
        <v>81</v>
      </c>
      <c r="L7" s="129"/>
      <c r="N7" s="7">
        <v>50</v>
      </c>
      <c r="O7" s="7"/>
      <c r="P7" s="7">
        <v>20</v>
      </c>
      <c r="Q7" s="7">
        <v>20</v>
      </c>
      <c r="R7" s="7"/>
      <c r="S7" s="7">
        <f>SUM(N7:R7)</f>
        <v>90</v>
      </c>
    </row>
    <row r="8" spans="2:19" ht="12.75">
      <c r="B8" s="164" t="s">
        <v>82</v>
      </c>
      <c r="C8" s="165"/>
      <c r="D8" s="90" t="s">
        <v>235</v>
      </c>
      <c r="E8" s="22" t="s">
        <v>21</v>
      </c>
      <c r="F8" s="21" t="s">
        <v>19</v>
      </c>
      <c r="G8" s="24"/>
      <c r="H8" s="21"/>
      <c r="I8" s="21">
        <v>4</v>
      </c>
      <c r="J8" s="5">
        <f aca="true" t="shared" si="0" ref="J8:J22">S8</f>
        <v>40</v>
      </c>
      <c r="K8" s="120" t="s">
        <v>83</v>
      </c>
      <c r="L8" s="121"/>
      <c r="N8" s="7">
        <v>20</v>
      </c>
      <c r="O8" s="7">
        <v>20</v>
      </c>
      <c r="P8" s="7"/>
      <c r="Q8" s="7"/>
      <c r="R8" s="7"/>
      <c r="S8" s="7">
        <f aca="true" t="shared" si="1" ref="S8:S22">SUM(N8:R8)</f>
        <v>40</v>
      </c>
    </row>
    <row r="9" spans="2:19" ht="12.75">
      <c r="B9" s="101" t="s">
        <v>47</v>
      </c>
      <c r="C9" s="102"/>
      <c r="D9" s="90" t="s">
        <v>76</v>
      </c>
      <c r="E9" s="21" t="s">
        <v>18</v>
      </c>
      <c r="F9" s="24" t="s">
        <v>19</v>
      </c>
      <c r="G9" s="21" t="s">
        <v>30</v>
      </c>
      <c r="H9" s="21"/>
      <c r="I9" s="21">
        <v>4</v>
      </c>
      <c r="J9" s="25">
        <f t="shared" si="0"/>
        <v>40</v>
      </c>
      <c r="K9" s="120" t="s">
        <v>48</v>
      </c>
      <c r="L9" s="121"/>
      <c r="N9" s="7">
        <v>20</v>
      </c>
      <c r="O9" s="7"/>
      <c r="P9" s="7"/>
      <c r="Q9" s="7">
        <v>20</v>
      </c>
      <c r="R9" s="7"/>
      <c r="S9" s="7">
        <f t="shared" si="1"/>
        <v>40</v>
      </c>
    </row>
    <row r="10" spans="2:19" ht="12.75">
      <c r="B10" s="46" t="s">
        <v>50</v>
      </c>
      <c r="C10" s="47"/>
      <c r="D10" s="48"/>
      <c r="E10" s="48"/>
      <c r="F10" s="48"/>
      <c r="G10" s="48"/>
      <c r="H10" s="48"/>
      <c r="I10" s="49"/>
      <c r="J10" s="50"/>
      <c r="K10" s="50"/>
      <c r="L10" s="51"/>
      <c r="N10" s="14"/>
      <c r="O10" s="15"/>
      <c r="P10" s="15"/>
      <c r="Q10" s="15"/>
      <c r="R10" s="15"/>
      <c r="S10" s="16"/>
    </row>
    <row r="11" spans="2:19" ht="12.75" customHeight="1">
      <c r="B11" s="101" t="s">
        <v>84</v>
      </c>
      <c r="C11" s="102"/>
      <c r="D11" s="109" t="s">
        <v>25</v>
      </c>
      <c r="E11" s="26" t="s">
        <v>85</v>
      </c>
      <c r="F11" s="105" t="s">
        <v>24</v>
      </c>
      <c r="G11" s="109"/>
      <c r="H11" s="109"/>
      <c r="I11" s="109">
        <v>4</v>
      </c>
      <c r="J11" s="5">
        <f t="shared" si="0"/>
        <v>100</v>
      </c>
      <c r="K11" s="120" t="s">
        <v>35</v>
      </c>
      <c r="L11" s="121"/>
      <c r="N11" s="7">
        <v>40</v>
      </c>
      <c r="O11" s="7">
        <v>40</v>
      </c>
      <c r="P11" s="7">
        <v>20</v>
      </c>
      <c r="Q11" s="7"/>
      <c r="R11" s="7"/>
      <c r="S11" s="7">
        <f t="shared" si="1"/>
        <v>100</v>
      </c>
    </row>
    <row r="12" spans="2:19" ht="12.75">
      <c r="B12" s="103"/>
      <c r="C12" s="104"/>
      <c r="D12" s="111"/>
      <c r="E12" s="26" t="s">
        <v>21</v>
      </c>
      <c r="F12" s="106"/>
      <c r="G12" s="111"/>
      <c r="H12" s="111"/>
      <c r="I12" s="111"/>
      <c r="J12" s="5">
        <f t="shared" si="0"/>
        <v>80</v>
      </c>
      <c r="K12" s="122"/>
      <c r="L12" s="123"/>
      <c r="N12" s="7">
        <v>40</v>
      </c>
      <c r="O12" s="7">
        <v>20</v>
      </c>
      <c r="P12" s="7">
        <v>20</v>
      </c>
      <c r="Q12" s="7"/>
      <c r="R12" s="7"/>
      <c r="S12" s="7">
        <f t="shared" si="1"/>
        <v>80</v>
      </c>
    </row>
    <row r="13" spans="2:19" ht="25.5">
      <c r="B13" s="32" t="s">
        <v>86</v>
      </c>
      <c r="C13" s="18" t="s">
        <v>87</v>
      </c>
      <c r="D13" s="19" t="s">
        <v>57</v>
      </c>
      <c r="E13" s="19"/>
      <c r="F13" s="19" t="s">
        <v>24</v>
      </c>
      <c r="G13" s="26" t="s">
        <v>30</v>
      </c>
      <c r="H13" s="26"/>
      <c r="I13" s="5">
        <v>4</v>
      </c>
      <c r="J13" s="5">
        <f t="shared" si="0"/>
        <v>90</v>
      </c>
      <c r="K13" s="128" t="s">
        <v>35</v>
      </c>
      <c r="L13" s="129"/>
      <c r="N13" s="7">
        <v>50</v>
      </c>
      <c r="O13" s="7"/>
      <c r="P13" s="7">
        <v>20</v>
      </c>
      <c r="Q13" s="7">
        <v>20</v>
      </c>
      <c r="R13" s="7"/>
      <c r="S13" s="7">
        <f t="shared" si="1"/>
        <v>90</v>
      </c>
    </row>
    <row r="14" spans="2:19" ht="12.75">
      <c r="B14" s="189" t="s">
        <v>88</v>
      </c>
      <c r="C14" s="190"/>
      <c r="D14" s="113" t="s">
        <v>235</v>
      </c>
      <c r="E14" s="26" t="s">
        <v>21</v>
      </c>
      <c r="F14" s="105" t="s">
        <v>19</v>
      </c>
      <c r="G14" s="109"/>
      <c r="H14" s="109"/>
      <c r="I14" s="109">
        <v>4</v>
      </c>
      <c r="J14" s="5">
        <f t="shared" si="0"/>
        <v>40</v>
      </c>
      <c r="K14" s="193" t="s">
        <v>22</v>
      </c>
      <c r="L14" s="152" t="s">
        <v>60</v>
      </c>
      <c r="N14" s="7">
        <v>20</v>
      </c>
      <c r="O14" s="7">
        <v>20</v>
      </c>
      <c r="P14" s="7"/>
      <c r="Q14" s="7"/>
      <c r="R14" s="7"/>
      <c r="S14" s="7">
        <f t="shared" si="1"/>
        <v>40</v>
      </c>
    </row>
    <row r="15" spans="2:19" ht="12.75">
      <c r="B15" s="191"/>
      <c r="C15" s="192"/>
      <c r="D15" s="110"/>
      <c r="E15" s="26" t="s">
        <v>18</v>
      </c>
      <c r="F15" s="106"/>
      <c r="G15" s="110"/>
      <c r="H15" s="110"/>
      <c r="I15" s="110"/>
      <c r="J15" s="25">
        <f t="shared" si="0"/>
        <v>20</v>
      </c>
      <c r="K15" s="193"/>
      <c r="L15" s="158"/>
      <c r="N15" s="7">
        <v>20</v>
      </c>
      <c r="O15" s="7"/>
      <c r="P15" s="7"/>
      <c r="Q15" s="7"/>
      <c r="R15" s="7"/>
      <c r="S15" s="7">
        <f t="shared" si="1"/>
        <v>20</v>
      </c>
    </row>
    <row r="16" spans="2:19" ht="12.75">
      <c r="B16" s="191"/>
      <c r="C16" s="192"/>
      <c r="D16" s="21" t="s">
        <v>28</v>
      </c>
      <c r="E16" s="21" t="s">
        <v>18</v>
      </c>
      <c r="F16" s="26" t="s">
        <v>19</v>
      </c>
      <c r="G16" s="21" t="s">
        <v>34</v>
      </c>
      <c r="H16" s="21"/>
      <c r="I16" s="21">
        <v>4</v>
      </c>
      <c r="J16" s="5">
        <f t="shared" si="0"/>
        <v>50</v>
      </c>
      <c r="K16" s="52" t="s">
        <v>60</v>
      </c>
      <c r="L16" s="153"/>
      <c r="N16" s="7">
        <v>30</v>
      </c>
      <c r="O16" s="7"/>
      <c r="P16" s="7"/>
      <c r="Q16" s="7">
        <v>20</v>
      </c>
      <c r="R16" s="7"/>
      <c r="S16" s="7">
        <f t="shared" si="1"/>
        <v>50</v>
      </c>
    </row>
    <row r="17" spans="2:19" ht="12.75">
      <c r="B17" s="181" t="s">
        <v>89</v>
      </c>
      <c r="C17" s="182"/>
      <c r="D17" s="19" t="s">
        <v>28</v>
      </c>
      <c r="E17" s="19" t="s">
        <v>18</v>
      </c>
      <c r="F17" s="26" t="s">
        <v>19</v>
      </c>
      <c r="G17" s="19" t="s">
        <v>30</v>
      </c>
      <c r="H17" s="19"/>
      <c r="I17" s="19">
        <v>4</v>
      </c>
      <c r="J17" s="5">
        <f t="shared" si="0"/>
        <v>50</v>
      </c>
      <c r="K17" s="114" t="s">
        <v>22</v>
      </c>
      <c r="L17" s="184"/>
      <c r="N17" s="7">
        <v>30</v>
      </c>
      <c r="O17" s="7"/>
      <c r="P17" s="7"/>
      <c r="Q17" s="7">
        <v>20</v>
      </c>
      <c r="R17" s="7"/>
      <c r="S17" s="7">
        <f t="shared" si="1"/>
        <v>50</v>
      </c>
    </row>
    <row r="18" spans="2:19" ht="12.75">
      <c r="B18" s="101" t="s">
        <v>90</v>
      </c>
      <c r="C18" s="102"/>
      <c r="D18" s="109" t="s">
        <v>28</v>
      </c>
      <c r="E18" s="109" t="s">
        <v>18</v>
      </c>
      <c r="F18" s="24" t="s">
        <v>24</v>
      </c>
      <c r="G18" s="109" t="s">
        <v>30</v>
      </c>
      <c r="H18" s="109"/>
      <c r="I18" s="109">
        <v>4</v>
      </c>
      <c r="J18" s="5">
        <f t="shared" si="0"/>
        <v>70</v>
      </c>
      <c r="K18" s="185"/>
      <c r="L18" s="186"/>
      <c r="N18" s="7">
        <v>30</v>
      </c>
      <c r="O18" s="7"/>
      <c r="P18" s="7">
        <v>20</v>
      </c>
      <c r="Q18" s="7">
        <v>20</v>
      </c>
      <c r="R18" s="7"/>
      <c r="S18" s="7">
        <f t="shared" si="1"/>
        <v>70</v>
      </c>
    </row>
    <row r="19" spans="2:19" ht="12.75">
      <c r="B19" s="103"/>
      <c r="C19" s="104"/>
      <c r="D19" s="111"/>
      <c r="E19" s="111"/>
      <c r="F19" s="19" t="s">
        <v>19</v>
      </c>
      <c r="G19" s="111"/>
      <c r="H19" s="111"/>
      <c r="I19" s="111"/>
      <c r="J19" s="5">
        <f t="shared" si="0"/>
        <v>50</v>
      </c>
      <c r="K19" s="187"/>
      <c r="L19" s="188"/>
      <c r="N19" s="7">
        <v>30</v>
      </c>
      <c r="O19" s="7"/>
      <c r="P19" s="7"/>
      <c r="Q19" s="7">
        <v>20</v>
      </c>
      <c r="R19" s="7"/>
      <c r="S19" s="7">
        <f t="shared" si="1"/>
        <v>50</v>
      </c>
    </row>
    <row r="20" spans="2:19" ht="12.75" customHeight="1">
      <c r="B20" s="101" t="s">
        <v>91</v>
      </c>
      <c r="C20" s="179" t="s">
        <v>92</v>
      </c>
      <c r="D20" s="194" t="s">
        <v>235</v>
      </c>
      <c r="E20" s="26" t="s">
        <v>85</v>
      </c>
      <c r="F20" s="109" t="s">
        <v>24</v>
      </c>
      <c r="G20" s="109"/>
      <c r="H20" s="195"/>
      <c r="I20" s="197">
        <v>4</v>
      </c>
      <c r="J20" s="5">
        <f t="shared" si="0"/>
        <v>80</v>
      </c>
      <c r="K20" s="114" t="s">
        <v>35</v>
      </c>
      <c r="L20" s="115"/>
      <c r="N20" s="7">
        <v>20</v>
      </c>
      <c r="O20" s="7">
        <v>40</v>
      </c>
      <c r="P20" s="7">
        <v>20</v>
      </c>
      <c r="Q20" s="7"/>
      <c r="R20" s="7"/>
      <c r="S20" s="7">
        <f t="shared" si="1"/>
        <v>80</v>
      </c>
    </row>
    <row r="21" spans="2:19" ht="12.75">
      <c r="B21" s="103"/>
      <c r="C21" s="180"/>
      <c r="D21" s="106"/>
      <c r="E21" s="26" t="s">
        <v>21</v>
      </c>
      <c r="F21" s="111"/>
      <c r="G21" s="111"/>
      <c r="H21" s="196"/>
      <c r="I21" s="198"/>
      <c r="J21" s="5">
        <f t="shared" si="0"/>
        <v>60</v>
      </c>
      <c r="K21" s="118"/>
      <c r="L21" s="119"/>
      <c r="N21" s="7">
        <v>20</v>
      </c>
      <c r="O21" s="7">
        <v>20</v>
      </c>
      <c r="P21" s="7">
        <v>20</v>
      </c>
      <c r="Q21" s="7"/>
      <c r="R21" s="7"/>
      <c r="S21" s="7">
        <f t="shared" si="1"/>
        <v>60</v>
      </c>
    </row>
    <row r="22" spans="2:19" ht="51">
      <c r="B22" s="20" t="s">
        <v>93</v>
      </c>
      <c r="C22" s="21" t="s">
        <v>94</v>
      </c>
      <c r="D22" s="90" t="s">
        <v>235</v>
      </c>
      <c r="E22" s="21" t="s">
        <v>21</v>
      </c>
      <c r="F22" s="26" t="s">
        <v>19</v>
      </c>
      <c r="G22" s="21"/>
      <c r="H22" s="21"/>
      <c r="I22" s="21">
        <v>4</v>
      </c>
      <c r="J22" s="5">
        <f t="shared" si="0"/>
        <v>40</v>
      </c>
      <c r="K22" s="174" t="s">
        <v>95</v>
      </c>
      <c r="L22" s="175"/>
      <c r="N22" s="7">
        <v>20</v>
      </c>
      <c r="O22" s="7">
        <v>20</v>
      </c>
      <c r="P22" s="7"/>
      <c r="Q22" s="7"/>
      <c r="R22" s="7"/>
      <c r="S22" s="7">
        <f t="shared" si="1"/>
        <v>40</v>
      </c>
    </row>
    <row r="23" spans="2:19" ht="25.5">
      <c r="B23" s="20" t="s">
        <v>96</v>
      </c>
      <c r="C23" s="21" t="s">
        <v>94</v>
      </c>
      <c r="D23" s="90" t="s">
        <v>235</v>
      </c>
      <c r="E23" s="21" t="s">
        <v>21</v>
      </c>
      <c r="F23" s="26" t="s">
        <v>19</v>
      </c>
      <c r="G23" s="21"/>
      <c r="H23" s="21"/>
      <c r="I23" s="21">
        <v>4</v>
      </c>
      <c r="J23" s="5">
        <f>S23</f>
        <v>40</v>
      </c>
      <c r="K23" s="174" t="s">
        <v>95</v>
      </c>
      <c r="L23" s="175"/>
      <c r="N23" s="7">
        <v>20</v>
      </c>
      <c r="O23" s="7">
        <v>20</v>
      </c>
      <c r="P23" s="7"/>
      <c r="Q23" s="7"/>
      <c r="R23" s="7"/>
      <c r="S23" s="7">
        <f>SUM(N23:R23)</f>
        <v>40</v>
      </c>
    </row>
    <row r="24" spans="2:19" ht="12.75">
      <c r="B24" s="164" t="s">
        <v>63</v>
      </c>
      <c r="C24" s="165"/>
      <c r="D24" s="26" t="s">
        <v>61</v>
      </c>
      <c r="E24" s="33"/>
      <c r="F24" s="33"/>
      <c r="G24" s="33"/>
      <c r="H24" s="33"/>
      <c r="I24" s="5">
        <v>1</v>
      </c>
      <c r="J24" s="29">
        <f>S24</f>
        <v>10</v>
      </c>
      <c r="K24" s="170" t="s">
        <v>35</v>
      </c>
      <c r="L24" s="171"/>
      <c r="N24" s="7">
        <v>10</v>
      </c>
      <c r="O24" s="7"/>
      <c r="P24" s="7"/>
      <c r="Q24" s="7"/>
      <c r="R24" s="7"/>
      <c r="S24" s="7">
        <f>SUM(N24:R24)</f>
        <v>10</v>
      </c>
    </row>
    <row r="25" ht="12.75" customHeight="1"/>
    <row r="26" spans="2:19" ht="15.75">
      <c r="B26" s="146" t="s">
        <v>97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N26" s="130" t="s">
        <v>0</v>
      </c>
      <c r="O26" s="131"/>
      <c r="P26" s="131"/>
      <c r="Q26" s="131"/>
      <c r="R26" s="131"/>
      <c r="S26" s="132"/>
    </row>
    <row r="27" spans="2:19" ht="12.75" customHeight="1">
      <c r="B27" s="133" t="s">
        <v>1</v>
      </c>
      <c r="C27" s="134"/>
      <c r="D27" s="137" t="s">
        <v>2</v>
      </c>
      <c r="E27" s="138"/>
      <c r="F27" s="139"/>
      <c r="G27" s="137" t="s">
        <v>3</v>
      </c>
      <c r="H27" s="139"/>
      <c r="I27" s="140" t="s">
        <v>4</v>
      </c>
      <c r="J27" s="140" t="s">
        <v>5</v>
      </c>
      <c r="K27" s="142" t="s">
        <v>6</v>
      </c>
      <c r="L27" s="143"/>
      <c r="N27" s="124" t="s">
        <v>7</v>
      </c>
      <c r="O27" s="124" t="s">
        <v>8</v>
      </c>
      <c r="P27" s="124" t="s">
        <v>10</v>
      </c>
      <c r="Q27" s="124" t="s">
        <v>9</v>
      </c>
      <c r="R27" s="124" t="s">
        <v>11</v>
      </c>
      <c r="S27" s="124" t="s">
        <v>12</v>
      </c>
    </row>
    <row r="28" spans="2:19" ht="12.75">
      <c r="B28" s="135"/>
      <c r="C28" s="136"/>
      <c r="D28" s="1" t="s">
        <v>13</v>
      </c>
      <c r="E28" s="1" t="s">
        <v>8</v>
      </c>
      <c r="F28" s="1" t="s">
        <v>10</v>
      </c>
      <c r="G28" s="1" t="s">
        <v>14</v>
      </c>
      <c r="H28" s="1" t="s">
        <v>11</v>
      </c>
      <c r="I28" s="141"/>
      <c r="J28" s="141"/>
      <c r="K28" s="144"/>
      <c r="L28" s="145"/>
      <c r="N28" s="125"/>
      <c r="O28" s="125"/>
      <c r="P28" s="125"/>
      <c r="Q28" s="125"/>
      <c r="R28" s="125"/>
      <c r="S28" s="125"/>
    </row>
    <row r="29" spans="2:19" ht="12.75">
      <c r="B29" s="126" t="s">
        <v>15</v>
      </c>
      <c r="C29" s="127"/>
      <c r="D29" s="3" t="s">
        <v>16</v>
      </c>
      <c r="E29" s="3"/>
      <c r="F29" s="3"/>
      <c r="G29" s="3"/>
      <c r="H29" s="3"/>
      <c r="I29" s="4">
        <v>1</v>
      </c>
      <c r="J29" s="5">
        <f>S29</f>
        <v>30</v>
      </c>
      <c r="K29" s="183" t="s">
        <v>35</v>
      </c>
      <c r="L29" s="129"/>
      <c r="N29" s="6">
        <v>30</v>
      </c>
      <c r="O29" s="2"/>
      <c r="P29" s="2"/>
      <c r="Q29" s="2"/>
      <c r="R29" s="2"/>
      <c r="S29" s="7">
        <f>SUM(N29:R29)</f>
        <v>30</v>
      </c>
    </row>
    <row r="30" spans="2:19" ht="12.75">
      <c r="B30" s="8"/>
      <c r="C30" s="9"/>
      <c r="D30" s="10"/>
      <c r="E30" s="10"/>
      <c r="F30" s="10"/>
      <c r="G30" s="10"/>
      <c r="H30" s="10"/>
      <c r="I30" s="11"/>
      <c r="J30" s="12"/>
      <c r="K30" s="12"/>
      <c r="L30" s="13"/>
      <c r="N30" s="14"/>
      <c r="O30" s="15"/>
      <c r="P30" s="15"/>
      <c r="Q30" s="15"/>
      <c r="R30" s="15"/>
      <c r="S30" s="16"/>
    </row>
    <row r="31" spans="2:19" ht="12.75">
      <c r="B31" s="177" t="s">
        <v>80</v>
      </c>
      <c r="C31" s="178"/>
      <c r="D31" s="19" t="s">
        <v>57</v>
      </c>
      <c r="E31" s="19"/>
      <c r="F31" s="19" t="s">
        <v>24</v>
      </c>
      <c r="G31" s="45" t="s">
        <v>30</v>
      </c>
      <c r="H31" s="26"/>
      <c r="I31" s="5">
        <v>4</v>
      </c>
      <c r="J31" s="5">
        <f>S31</f>
        <v>90</v>
      </c>
      <c r="K31" s="128" t="s">
        <v>98</v>
      </c>
      <c r="L31" s="129"/>
      <c r="N31" s="7">
        <v>50</v>
      </c>
      <c r="O31" s="7"/>
      <c r="P31" s="7">
        <v>20</v>
      </c>
      <c r="Q31" s="7">
        <v>20</v>
      </c>
      <c r="R31" s="7"/>
      <c r="S31" s="7">
        <f>SUM(N31:R31)</f>
        <v>90</v>
      </c>
    </row>
    <row r="32" spans="2:19" ht="12.75">
      <c r="B32" s="164" t="s">
        <v>82</v>
      </c>
      <c r="C32" s="165"/>
      <c r="D32" s="90" t="s">
        <v>235</v>
      </c>
      <c r="E32" s="22" t="s">
        <v>21</v>
      </c>
      <c r="F32" s="21" t="s">
        <v>19</v>
      </c>
      <c r="G32" s="24"/>
      <c r="H32" s="21"/>
      <c r="I32" s="21">
        <v>4</v>
      </c>
      <c r="J32" s="5">
        <f>S32</f>
        <v>40</v>
      </c>
      <c r="K32" s="128" t="s">
        <v>98</v>
      </c>
      <c r="L32" s="129"/>
      <c r="N32" s="7">
        <v>20</v>
      </c>
      <c r="O32" s="7">
        <v>20</v>
      </c>
      <c r="P32" s="7"/>
      <c r="Q32" s="7"/>
      <c r="R32" s="7"/>
      <c r="S32" s="7">
        <f>SUM(N32:R32)</f>
        <v>40</v>
      </c>
    </row>
    <row r="33" spans="2:19" ht="12.75">
      <c r="B33" s="101" t="s">
        <v>47</v>
      </c>
      <c r="C33" s="102"/>
      <c r="D33" s="90" t="s">
        <v>76</v>
      </c>
      <c r="E33" s="21" t="s">
        <v>18</v>
      </c>
      <c r="F33" s="24" t="s">
        <v>19</v>
      </c>
      <c r="G33" s="21" t="s">
        <v>30</v>
      </c>
      <c r="H33" s="21"/>
      <c r="I33" s="21">
        <v>4</v>
      </c>
      <c r="J33" s="25">
        <f>S33</f>
        <v>40</v>
      </c>
      <c r="K33" s="120" t="s">
        <v>17</v>
      </c>
      <c r="L33" s="121"/>
      <c r="N33" s="7">
        <v>20</v>
      </c>
      <c r="O33" s="7"/>
      <c r="P33" s="7"/>
      <c r="Q33" s="7">
        <v>20</v>
      </c>
      <c r="R33" s="7"/>
      <c r="S33" s="7">
        <f>SUM(N33:R33)</f>
        <v>40</v>
      </c>
    </row>
    <row r="34" spans="2:19" ht="51">
      <c r="B34" s="20" t="s">
        <v>93</v>
      </c>
      <c r="C34" s="109" t="s">
        <v>94</v>
      </c>
      <c r="D34" s="90" t="s">
        <v>235</v>
      </c>
      <c r="E34" s="21" t="s">
        <v>21</v>
      </c>
      <c r="F34" s="26" t="s">
        <v>19</v>
      </c>
      <c r="G34" s="21"/>
      <c r="H34" s="21"/>
      <c r="I34" s="21">
        <v>4</v>
      </c>
      <c r="J34" s="5">
        <f>S34</f>
        <v>40</v>
      </c>
      <c r="K34" s="174" t="s">
        <v>22</v>
      </c>
      <c r="L34" s="175"/>
      <c r="N34" s="7">
        <v>20</v>
      </c>
      <c r="O34" s="7">
        <v>20</v>
      </c>
      <c r="P34" s="7"/>
      <c r="Q34" s="7"/>
      <c r="R34" s="7"/>
      <c r="S34" s="7">
        <f>SUM(N34:R34)</f>
        <v>40</v>
      </c>
    </row>
    <row r="35" spans="2:19" ht="25.5">
      <c r="B35" s="18" t="s">
        <v>96</v>
      </c>
      <c r="C35" s="111"/>
      <c r="D35" s="91" t="s">
        <v>235</v>
      </c>
      <c r="E35" s="19" t="s">
        <v>21</v>
      </c>
      <c r="F35" s="26" t="s">
        <v>19</v>
      </c>
      <c r="G35" s="19"/>
      <c r="H35" s="19"/>
      <c r="I35" s="19">
        <v>4</v>
      </c>
      <c r="J35" s="5">
        <f>S35</f>
        <v>40</v>
      </c>
      <c r="K35" s="174" t="s">
        <v>22</v>
      </c>
      <c r="L35" s="175"/>
      <c r="N35" s="7">
        <v>20</v>
      </c>
      <c r="O35" s="7">
        <v>20</v>
      </c>
      <c r="P35" s="7"/>
      <c r="Q35" s="7"/>
      <c r="R35" s="7"/>
      <c r="S35" s="7">
        <f>SUM(N35:R35)</f>
        <v>40</v>
      </c>
    </row>
    <row r="37" ht="12.75">
      <c r="B37" s="86"/>
    </row>
  </sheetData>
  <sheetProtection/>
  <mergeCells count="83">
    <mergeCell ref="K34:L34"/>
    <mergeCell ref="K35:L35"/>
    <mergeCell ref="H20:H21"/>
    <mergeCell ref="I20:I21"/>
    <mergeCell ref="K20:L21"/>
    <mergeCell ref="C34:C35"/>
    <mergeCell ref="B32:C32"/>
    <mergeCell ref="K32:L32"/>
    <mergeCell ref="B33:C33"/>
    <mergeCell ref="K33:L33"/>
    <mergeCell ref="F20:F21"/>
    <mergeCell ref="G20:G21"/>
    <mergeCell ref="D20:D21"/>
    <mergeCell ref="D18:D19"/>
    <mergeCell ref="E18:E19"/>
    <mergeCell ref="G18:G19"/>
    <mergeCell ref="K13:L13"/>
    <mergeCell ref="B14:C16"/>
    <mergeCell ref="F14:F15"/>
    <mergeCell ref="K14:K15"/>
    <mergeCell ref="L14:L16"/>
    <mergeCell ref="G14:G15"/>
    <mergeCell ref="D14:D15"/>
    <mergeCell ref="H14:H15"/>
    <mergeCell ref="I14:I15"/>
    <mergeCell ref="R27:R28"/>
    <mergeCell ref="N26:S26"/>
    <mergeCell ref="B24:C24"/>
    <mergeCell ref="K24:L24"/>
    <mergeCell ref="S27:S28"/>
    <mergeCell ref="K22:L22"/>
    <mergeCell ref="K23:L23"/>
    <mergeCell ref="J27:J28"/>
    <mergeCell ref="K27:L28"/>
    <mergeCell ref="B26:L26"/>
    <mergeCell ref="N27:N28"/>
    <mergeCell ref="O27:O28"/>
    <mergeCell ref="B27:C28"/>
    <mergeCell ref="D27:F27"/>
    <mergeCell ref="G27:H27"/>
    <mergeCell ref="Q27:Q28"/>
    <mergeCell ref="I27:I28"/>
    <mergeCell ref="P27:P28"/>
    <mergeCell ref="B20:B21"/>
    <mergeCell ref="C20:C21"/>
    <mergeCell ref="B17:C17"/>
    <mergeCell ref="B31:C31"/>
    <mergeCell ref="K31:L31"/>
    <mergeCell ref="B29:C29"/>
    <mergeCell ref="K29:L29"/>
    <mergeCell ref="I18:I19"/>
    <mergeCell ref="K17:L19"/>
    <mergeCell ref="B18:C19"/>
    <mergeCell ref="B7:C7"/>
    <mergeCell ref="K7:L7"/>
    <mergeCell ref="K9:L9"/>
    <mergeCell ref="D11:D12"/>
    <mergeCell ref="G11:G12"/>
    <mergeCell ref="H11:H12"/>
    <mergeCell ref="I11:I12"/>
    <mergeCell ref="B11:C12"/>
    <mergeCell ref="F11:F12"/>
    <mergeCell ref="K11:L12"/>
    <mergeCell ref="P3:P4"/>
    <mergeCell ref="Q3:Q4"/>
    <mergeCell ref="R3:R4"/>
    <mergeCell ref="S3:S4"/>
    <mergeCell ref="B9:C9"/>
    <mergeCell ref="H18:H19"/>
    <mergeCell ref="B5:C5"/>
    <mergeCell ref="K5:L5"/>
    <mergeCell ref="B8:C8"/>
    <mergeCell ref="K8:L8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S21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4" width="7.7109375" style="0" customWidth="1"/>
    <col min="15" max="15" width="8.00390625" style="0" customWidth="1"/>
    <col min="16" max="17" width="8.28125" style="0" customWidth="1"/>
    <col min="18" max="18" width="8.140625" style="0" customWidth="1"/>
  </cols>
  <sheetData>
    <row r="1" ht="8.25" customHeight="1"/>
    <row r="2" spans="2:19" ht="15.75">
      <c r="B2" s="146" t="s">
        <v>99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130" t="s">
        <v>0</v>
      </c>
      <c r="O2" s="131"/>
      <c r="P2" s="131"/>
      <c r="Q2" s="131"/>
      <c r="R2" s="131"/>
      <c r="S2" s="132"/>
    </row>
    <row r="3" spans="2:19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s="124" t="s">
        <v>7</v>
      </c>
      <c r="O3" s="124" t="s">
        <v>8</v>
      </c>
      <c r="P3" s="124" t="s">
        <v>10</v>
      </c>
      <c r="Q3" s="124" t="s">
        <v>9</v>
      </c>
      <c r="R3" s="124" t="s">
        <v>11</v>
      </c>
      <c r="S3" s="124" t="s">
        <v>12</v>
      </c>
    </row>
    <row r="4" spans="2:19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s="125"/>
      <c r="O4" s="125"/>
      <c r="P4" s="125"/>
      <c r="Q4" s="125"/>
      <c r="R4" s="125"/>
      <c r="S4" s="125"/>
    </row>
    <row r="5" spans="2:19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28" t="s">
        <v>17</v>
      </c>
      <c r="L5" s="12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12.75">
      <c r="B7" s="177" t="s">
        <v>80</v>
      </c>
      <c r="C7" s="178"/>
      <c r="D7" s="19" t="s">
        <v>102</v>
      </c>
      <c r="E7" s="19"/>
      <c r="F7" s="19" t="s">
        <v>24</v>
      </c>
      <c r="G7" s="45"/>
      <c r="H7" s="26"/>
      <c r="I7" s="5">
        <v>4</v>
      </c>
      <c r="J7" s="5">
        <f aca="true" t="shared" si="0" ref="J7:J16">S7</f>
        <v>60</v>
      </c>
      <c r="K7" s="128" t="s">
        <v>36</v>
      </c>
      <c r="L7" s="129"/>
      <c r="N7" s="7">
        <v>40</v>
      </c>
      <c r="O7" s="7"/>
      <c r="P7" s="7">
        <v>20</v>
      </c>
      <c r="Q7" s="7"/>
      <c r="R7" s="7"/>
      <c r="S7" s="7">
        <f aca="true" t="shared" si="1" ref="S7:S16">SUM(N7:R7)</f>
        <v>60</v>
      </c>
    </row>
    <row r="8" spans="2:19" ht="12.75">
      <c r="B8" s="164" t="s">
        <v>103</v>
      </c>
      <c r="C8" s="165"/>
      <c r="D8" s="105" t="s">
        <v>237</v>
      </c>
      <c r="E8" s="109" t="s">
        <v>21</v>
      </c>
      <c r="F8" s="109" t="s">
        <v>19</v>
      </c>
      <c r="G8" s="24"/>
      <c r="H8" s="109"/>
      <c r="I8" s="109">
        <v>4</v>
      </c>
      <c r="J8" s="5">
        <f t="shared" si="0"/>
        <v>60</v>
      </c>
      <c r="K8" s="120" t="s">
        <v>106</v>
      </c>
      <c r="L8" s="121"/>
      <c r="N8" s="7">
        <v>40</v>
      </c>
      <c r="O8" s="7">
        <v>20</v>
      </c>
      <c r="P8" s="7"/>
      <c r="Q8" s="7"/>
      <c r="R8" s="7"/>
      <c r="S8" s="7">
        <f t="shared" si="1"/>
        <v>60</v>
      </c>
    </row>
    <row r="9" spans="2:19" ht="12.75">
      <c r="B9" s="54" t="s">
        <v>104</v>
      </c>
      <c r="C9" s="55"/>
      <c r="D9" s="106"/>
      <c r="E9" s="111"/>
      <c r="F9" s="111"/>
      <c r="G9" s="24" t="s">
        <v>105</v>
      </c>
      <c r="H9" s="111"/>
      <c r="I9" s="111"/>
      <c r="J9" s="5">
        <f t="shared" si="0"/>
        <v>70</v>
      </c>
      <c r="K9" s="168"/>
      <c r="L9" s="169"/>
      <c r="N9" s="7">
        <v>40</v>
      </c>
      <c r="O9" s="7">
        <v>20</v>
      </c>
      <c r="P9" s="7"/>
      <c r="Q9" s="7">
        <v>10</v>
      </c>
      <c r="R9" s="7"/>
      <c r="S9" s="7">
        <f t="shared" si="1"/>
        <v>70</v>
      </c>
    </row>
    <row r="10" spans="2:19" ht="12.75">
      <c r="B10" s="101" t="s">
        <v>107</v>
      </c>
      <c r="C10" s="102"/>
      <c r="D10" s="21" t="s">
        <v>28</v>
      </c>
      <c r="E10" s="109" t="s">
        <v>18</v>
      </c>
      <c r="F10" s="105" t="s">
        <v>19</v>
      </c>
      <c r="G10" s="109" t="s">
        <v>30</v>
      </c>
      <c r="H10" s="109"/>
      <c r="I10" s="109">
        <v>4</v>
      </c>
      <c r="J10" s="25">
        <f>S10</f>
        <v>50</v>
      </c>
      <c r="K10" s="120" t="s">
        <v>68</v>
      </c>
      <c r="L10" s="121"/>
      <c r="N10" s="7">
        <v>30</v>
      </c>
      <c r="O10" s="7"/>
      <c r="P10" s="7"/>
      <c r="Q10" s="7">
        <v>20</v>
      </c>
      <c r="R10" s="7"/>
      <c r="S10" s="7">
        <f>SUM(N10:R10)</f>
        <v>50</v>
      </c>
    </row>
    <row r="11" spans="2:19" ht="12.75">
      <c r="B11" s="103"/>
      <c r="C11" s="104"/>
      <c r="D11" s="90" t="s">
        <v>76</v>
      </c>
      <c r="E11" s="111"/>
      <c r="F11" s="106"/>
      <c r="G11" s="111"/>
      <c r="H11" s="111"/>
      <c r="I11" s="111"/>
      <c r="J11" s="25">
        <f t="shared" si="0"/>
        <v>40</v>
      </c>
      <c r="K11" s="168"/>
      <c r="L11" s="169"/>
      <c r="N11" s="7">
        <v>20</v>
      </c>
      <c r="O11" s="7"/>
      <c r="P11" s="7"/>
      <c r="Q11" s="7">
        <v>20</v>
      </c>
      <c r="R11" s="7"/>
      <c r="S11" s="7">
        <f t="shared" si="1"/>
        <v>40</v>
      </c>
    </row>
    <row r="12" spans="2:19" ht="12.75">
      <c r="B12" s="46" t="s">
        <v>50</v>
      </c>
      <c r="C12" s="47"/>
      <c r="D12" s="48"/>
      <c r="E12" s="48"/>
      <c r="F12" s="48"/>
      <c r="G12" s="48"/>
      <c r="H12" s="48"/>
      <c r="I12" s="49"/>
      <c r="J12" s="50"/>
      <c r="K12" s="50"/>
      <c r="L12" s="51"/>
      <c r="N12" s="14"/>
      <c r="O12" s="15"/>
      <c r="P12" s="15"/>
      <c r="Q12" s="15"/>
      <c r="R12" s="15"/>
      <c r="S12" s="16"/>
    </row>
    <row r="13" spans="2:19" ht="12.75" customHeight="1">
      <c r="B13" s="101" t="s">
        <v>108</v>
      </c>
      <c r="C13" s="102"/>
      <c r="D13" s="105" t="s">
        <v>237</v>
      </c>
      <c r="E13" s="26" t="s">
        <v>21</v>
      </c>
      <c r="F13" s="105" t="s">
        <v>19</v>
      </c>
      <c r="G13" s="109"/>
      <c r="H13" s="109"/>
      <c r="I13" s="109">
        <v>4</v>
      </c>
      <c r="J13" s="5">
        <f t="shared" si="0"/>
        <v>40</v>
      </c>
      <c r="K13" s="120" t="s">
        <v>23</v>
      </c>
      <c r="L13" s="121"/>
      <c r="N13" s="7">
        <v>20</v>
      </c>
      <c r="O13" s="7">
        <v>20</v>
      </c>
      <c r="P13" s="7"/>
      <c r="Q13" s="7"/>
      <c r="R13" s="7"/>
      <c r="S13" s="7">
        <f t="shared" si="1"/>
        <v>40</v>
      </c>
    </row>
    <row r="14" spans="2:19" ht="12.75">
      <c r="B14" s="103"/>
      <c r="C14" s="104"/>
      <c r="D14" s="106"/>
      <c r="E14" s="26" t="s">
        <v>18</v>
      </c>
      <c r="F14" s="106"/>
      <c r="G14" s="111"/>
      <c r="H14" s="111"/>
      <c r="I14" s="111"/>
      <c r="J14" s="5">
        <f t="shared" si="0"/>
        <v>20</v>
      </c>
      <c r="K14" s="122"/>
      <c r="L14" s="123"/>
      <c r="N14" s="7">
        <v>20</v>
      </c>
      <c r="O14" s="7"/>
      <c r="P14" s="7"/>
      <c r="Q14" s="7"/>
      <c r="R14" s="7"/>
      <c r="S14" s="7">
        <f t="shared" si="1"/>
        <v>20</v>
      </c>
    </row>
    <row r="15" spans="2:19" ht="12.75">
      <c r="B15" s="181" t="s">
        <v>31</v>
      </c>
      <c r="C15" s="182"/>
      <c r="D15" s="19" t="s">
        <v>28</v>
      </c>
      <c r="E15" s="19" t="s">
        <v>18</v>
      </c>
      <c r="F15" s="26" t="s">
        <v>19</v>
      </c>
      <c r="G15" s="19" t="s">
        <v>32</v>
      </c>
      <c r="H15" s="19"/>
      <c r="I15" s="19">
        <v>4</v>
      </c>
      <c r="J15" s="5">
        <f>S15</f>
        <v>50</v>
      </c>
      <c r="K15" s="114" t="s">
        <v>22</v>
      </c>
      <c r="L15" s="184"/>
      <c r="N15" s="7">
        <v>30</v>
      </c>
      <c r="O15" s="7"/>
      <c r="P15" s="7"/>
      <c r="Q15" s="7">
        <v>20</v>
      </c>
      <c r="R15" s="7"/>
      <c r="S15" s="7">
        <f>SUM(N15:R15)</f>
        <v>50</v>
      </c>
    </row>
    <row r="16" spans="2:19" ht="12.75">
      <c r="B16" s="181" t="s">
        <v>27</v>
      </c>
      <c r="C16" s="182"/>
      <c r="D16" s="19" t="s">
        <v>28</v>
      </c>
      <c r="E16" s="19" t="s">
        <v>18</v>
      </c>
      <c r="F16" s="26" t="s">
        <v>19</v>
      </c>
      <c r="G16" s="19" t="s">
        <v>34</v>
      </c>
      <c r="H16" s="19"/>
      <c r="I16" s="19">
        <v>4</v>
      </c>
      <c r="J16" s="5">
        <f t="shared" si="0"/>
        <v>50</v>
      </c>
      <c r="K16" s="128" t="s">
        <v>60</v>
      </c>
      <c r="L16" s="199"/>
      <c r="N16" s="7">
        <v>30</v>
      </c>
      <c r="O16" s="7"/>
      <c r="P16" s="7"/>
      <c r="Q16" s="7">
        <v>20</v>
      </c>
      <c r="R16" s="7"/>
      <c r="S16" s="7">
        <f t="shared" si="1"/>
        <v>50</v>
      </c>
    </row>
    <row r="17" ht="12.75" customHeight="1"/>
    <row r="18" ht="12.75">
      <c r="B18" s="96" t="s">
        <v>236</v>
      </c>
    </row>
    <row r="21" spans="2:3" ht="12.75">
      <c r="B21" s="97" t="s">
        <v>238</v>
      </c>
      <c r="C21" s="97"/>
    </row>
  </sheetData>
  <sheetProtection/>
  <mergeCells count="43">
    <mergeCell ref="I8:I9"/>
    <mergeCell ref="K8:L9"/>
    <mergeCell ref="I10:I11"/>
    <mergeCell ref="K10:L11"/>
    <mergeCell ref="B15:C15"/>
    <mergeCell ref="K15:L15"/>
    <mergeCell ref="G13:G14"/>
    <mergeCell ref="G10:G11"/>
    <mergeCell ref="H10:H11"/>
    <mergeCell ref="B16:C16"/>
    <mergeCell ref="K16:L16"/>
    <mergeCell ref="H13:H14"/>
    <mergeCell ref="I13:I14"/>
    <mergeCell ref="K13:L14"/>
    <mergeCell ref="B13:C14"/>
    <mergeCell ref="D13:D14"/>
    <mergeCell ref="F13:F14"/>
    <mergeCell ref="B7:C7"/>
    <mergeCell ref="K7:L7"/>
    <mergeCell ref="B8:C8"/>
    <mergeCell ref="B10:C11"/>
    <mergeCell ref="E10:E11"/>
    <mergeCell ref="F10:F11"/>
    <mergeCell ref="D8:D9"/>
    <mergeCell ref="E8:E9"/>
    <mergeCell ref="F8:F9"/>
    <mergeCell ref="H8:H9"/>
    <mergeCell ref="P3:P4"/>
    <mergeCell ref="Q3:Q4"/>
    <mergeCell ref="R3:R4"/>
    <mergeCell ref="S3:S4"/>
    <mergeCell ref="B5:C5"/>
    <mergeCell ref="K5:L5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4" width="7.7109375" style="0" customWidth="1"/>
    <col min="15" max="15" width="8.00390625" style="0" customWidth="1"/>
    <col min="16" max="17" width="8.28125" style="0" customWidth="1"/>
    <col min="18" max="18" width="8.140625" style="0" customWidth="1"/>
  </cols>
  <sheetData>
    <row r="1" ht="8.25" customHeight="1"/>
    <row r="2" spans="2:19" ht="15.75">
      <c r="B2" s="146" t="s">
        <v>109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130" t="s">
        <v>0</v>
      </c>
      <c r="O2" s="131"/>
      <c r="P2" s="131"/>
      <c r="Q2" s="131"/>
      <c r="R2" s="131"/>
      <c r="S2" s="132"/>
    </row>
    <row r="3" spans="2:19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s="124" t="s">
        <v>7</v>
      </c>
      <c r="O3" s="124" t="s">
        <v>8</v>
      </c>
      <c r="P3" s="124" t="s">
        <v>10</v>
      </c>
      <c r="Q3" s="124" t="s">
        <v>9</v>
      </c>
      <c r="R3" s="124" t="s">
        <v>11</v>
      </c>
      <c r="S3" s="124" t="s">
        <v>12</v>
      </c>
    </row>
    <row r="4" spans="2:19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s="125"/>
      <c r="O4" s="125"/>
      <c r="P4" s="125"/>
      <c r="Q4" s="125"/>
      <c r="R4" s="125"/>
      <c r="S4" s="125"/>
    </row>
    <row r="5" spans="2:19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28" t="s">
        <v>17</v>
      </c>
      <c r="L5" s="12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27.75" customHeight="1">
      <c r="B7" s="200" t="s">
        <v>112</v>
      </c>
      <c r="C7" s="56" t="s">
        <v>114</v>
      </c>
      <c r="D7" s="19" t="s">
        <v>57</v>
      </c>
      <c r="E7" s="19"/>
      <c r="F7" s="19" t="s">
        <v>24</v>
      </c>
      <c r="G7" s="26"/>
      <c r="H7" s="26"/>
      <c r="I7" s="5">
        <v>4</v>
      </c>
      <c r="J7" s="5">
        <f aca="true" t="shared" si="0" ref="J7:J12">S7</f>
        <v>70</v>
      </c>
      <c r="K7" s="114" t="s">
        <v>115</v>
      </c>
      <c r="L7" s="115"/>
      <c r="N7" s="7">
        <v>50</v>
      </c>
      <c r="O7" s="7"/>
      <c r="P7" s="7">
        <v>20</v>
      </c>
      <c r="Q7" s="7"/>
      <c r="R7" s="7"/>
      <c r="S7" s="7">
        <f aca="true" t="shared" si="1" ref="S7:S12">SUM(N7:R7)</f>
        <v>70</v>
      </c>
    </row>
    <row r="8" spans="2:19" ht="27.75" customHeight="1">
      <c r="B8" s="201"/>
      <c r="C8" s="18" t="s">
        <v>113</v>
      </c>
      <c r="D8" s="19" t="s">
        <v>54</v>
      </c>
      <c r="E8" s="19"/>
      <c r="F8" s="19" t="s">
        <v>24</v>
      </c>
      <c r="G8" s="26"/>
      <c r="H8" s="26"/>
      <c r="I8" s="5">
        <v>4</v>
      </c>
      <c r="J8" s="5">
        <f t="shared" si="0"/>
        <v>60</v>
      </c>
      <c r="K8" s="118"/>
      <c r="L8" s="119"/>
      <c r="N8" s="7">
        <v>40</v>
      </c>
      <c r="O8" s="7"/>
      <c r="P8" s="7">
        <v>20</v>
      </c>
      <c r="Q8" s="7"/>
      <c r="R8" s="7"/>
      <c r="S8" s="7">
        <f t="shared" si="1"/>
        <v>60</v>
      </c>
    </row>
    <row r="9" spans="2:19" ht="12.75">
      <c r="B9" s="210" t="s">
        <v>116</v>
      </c>
      <c r="C9" s="211"/>
      <c r="D9" s="109" t="s">
        <v>57</v>
      </c>
      <c r="E9" s="109"/>
      <c r="F9" s="19" t="s">
        <v>24</v>
      </c>
      <c r="G9" s="105"/>
      <c r="H9" s="105"/>
      <c r="I9" s="197">
        <v>4</v>
      </c>
      <c r="J9" s="5">
        <f t="shared" si="0"/>
        <v>70</v>
      </c>
      <c r="K9" s="114" t="s">
        <v>98</v>
      </c>
      <c r="L9" s="115"/>
      <c r="N9" s="7">
        <v>50</v>
      </c>
      <c r="O9" s="7"/>
      <c r="P9" s="7">
        <v>20</v>
      </c>
      <c r="Q9" s="7"/>
      <c r="R9" s="7"/>
      <c r="S9" s="7">
        <f t="shared" si="1"/>
        <v>70</v>
      </c>
    </row>
    <row r="10" spans="2:19" ht="12.75">
      <c r="B10" s="212"/>
      <c r="C10" s="213"/>
      <c r="D10" s="111"/>
      <c r="E10" s="111"/>
      <c r="F10" s="19" t="s">
        <v>19</v>
      </c>
      <c r="G10" s="106"/>
      <c r="H10" s="106"/>
      <c r="I10" s="198"/>
      <c r="J10" s="5">
        <f t="shared" si="0"/>
        <v>50</v>
      </c>
      <c r="K10" s="118"/>
      <c r="L10" s="119"/>
      <c r="N10" s="7">
        <v>50</v>
      </c>
      <c r="O10" s="7"/>
      <c r="P10" s="7"/>
      <c r="Q10" s="7"/>
      <c r="R10" s="7"/>
      <c r="S10" s="7">
        <f t="shared" si="1"/>
        <v>50</v>
      </c>
    </row>
    <row r="11" spans="2:19" ht="12.75">
      <c r="B11" s="206" t="s">
        <v>117</v>
      </c>
      <c r="C11" s="207"/>
      <c r="D11" s="113" t="s">
        <v>235</v>
      </c>
      <c r="E11" s="22" t="s">
        <v>21</v>
      </c>
      <c r="F11" s="109" t="s">
        <v>19</v>
      </c>
      <c r="G11" s="105"/>
      <c r="H11" s="109"/>
      <c r="I11" s="109">
        <v>4</v>
      </c>
      <c r="J11" s="5">
        <f t="shared" si="0"/>
        <v>40</v>
      </c>
      <c r="K11" s="120" t="s">
        <v>83</v>
      </c>
      <c r="L11" s="121"/>
      <c r="N11" s="7">
        <v>20</v>
      </c>
      <c r="O11" s="7">
        <v>20</v>
      </c>
      <c r="P11" s="7"/>
      <c r="Q11" s="7"/>
      <c r="R11" s="7"/>
      <c r="S11" s="7">
        <f t="shared" si="1"/>
        <v>40</v>
      </c>
    </row>
    <row r="12" spans="2:19" ht="12.75">
      <c r="B12" s="208"/>
      <c r="C12" s="209"/>
      <c r="D12" s="111"/>
      <c r="E12" s="21" t="s">
        <v>18</v>
      </c>
      <c r="F12" s="111"/>
      <c r="G12" s="106"/>
      <c r="H12" s="111"/>
      <c r="I12" s="111"/>
      <c r="J12" s="25">
        <f t="shared" si="0"/>
        <v>20</v>
      </c>
      <c r="K12" s="168"/>
      <c r="L12" s="169"/>
      <c r="N12" s="7">
        <v>20</v>
      </c>
      <c r="O12" s="7"/>
      <c r="P12" s="7"/>
      <c r="Q12" s="7"/>
      <c r="R12" s="7"/>
      <c r="S12" s="7">
        <f t="shared" si="1"/>
        <v>20</v>
      </c>
    </row>
    <row r="13" spans="2:19" ht="12.75">
      <c r="B13" s="46" t="s">
        <v>50</v>
      </c>
      <c r="C13" s="47"/>
      <c r="D13" s="48"/>
      <c r="E13" s="48"/>
      <c r="F13" s="48"/>
      <c r="G13" s="48"/>
      <c r="H13" s="48"/>
      <c r="I13" s="49"/>
      <c r="J13" s="50"/>
      <c r="K13" s="50"/>
      <c r="L13" s="51"/>
      <c r="N13" s="14"/>
      <c r="O13" s="15"/>
      <c r="P13" s="15"/>
      <c r="Q13" s="15"/>
      <c r="R13" s="15"/>
      <c r="S13" s="16"/>
    </row>
    <row r="14" spans="2:19" ht="12.75">
      <c r="B14" s="204" t="s">
        <v>119</v>
      </c>
      <c r="C14" s="205"/>
      <c r="D14" s="19" t="s">
        <v>57</v>
      </c>
      <c r="E14" s="19"/>
      <c r="F14" s="19" t="s">
        <v>24</v>
      </c>
      <c r="G14" s="26" t="s">
        <v>30</v>
      </c>
      <c r="H14" s="26"/>
      <c r="I14" s="5">
        <v>4</v>
      </c>
      <c r="J14" s="5">
        <f aca="true" t="shared" si="2" ref="J14:J30">S14</f>
        <v>90</v>
      </c>
      <c r="K14" s="52" t="s">
        <v>120</v>
      </c>
      <c r="L14" s="152" t="s">
        <v>120</v>
      </c>
      <c r="N14" s="7">
        <v>50</v>
      </c>
      <c r="O14" s="7"/>
      <c r="P14" s="7">
        <v>20</v>
      </c>
      <c r="Q14" s="7">
        <v>20</v>
      </c>
      <c r="R14" s="7"/>
      <c r="S14" s="7">
        <f aca="true" t="shared" si="3" ref="S14:S30">SUM(N14:R14)</f>
        <v>90</v>
      </c>
    </row>
    <row r="15" spans="2:19" ht="25.5">
      <c r="B15" s="32" t="s">
        <v>122</v>
      </c>
      <c r="C15" s="18" t="s">
        <v>113</v>
      </c>
      <c r="D15" s="19" t="s">
        <v>54</v>
      </c>
      <c r="E15" s="19"/>
      <c r="F15" s="19" t="s">
        <v>24</v>
      </c>
      <c r="G15" s="26" t="s">
        <v>30</v>
      </c>
      <c r="H15" s="26"/>
      <c r="I15" s="5">
        <v>4</v>
      </c>
      <c r="J15" s="5">
        <f t="shared" si="2"/>
        <v>80</v>
      </c>
      <c r="K15" s="52" t="s">
        <v>121</v>
      </c>
      <c r="L15" s="153"/>
      <c r="N15" s="7">
        <v>40</v>
      </c>
      <c r="O15" s="7"/>
      <c r="P15" s="7">
        <v>20</v>
      </c>
      <c r="Q15" s="7">
        <v>20</v>
      </c>
      <c r="R15" s="7"/>
      <c r="S15" s="7">
        <f t="shared" si="3"/>
        <v>80</v>
      </c>
    </row>
    <row r="16" spans="2:19" ht="41.25" customHeight="1">
      <c r="B16" s="202" t="s">
        <v>123</v>
      </c>
      <c r="C16" s="203"/>
      <c r="D16" s="90" t="s">
        <v>235</v>
      </c>
      <c r="E16" s="19" t="s">
        <v>21</v>
      </c>
      <c r="F16" s="21" t="s">
        <v>19</v>
      </c>
      <c r="G16" s="24"/>
      <c r="H16" s="21"/>
      <c r="I16" s="21">
        <v>4</v>
      </c>
      <c r="J16" s="5">
        <f t="shared" si="2"/>
        <v>40</v>
      </c>
      <c r="K16" s="128" t="s">
        <v>23</v>
      </c>
      <c r="L16" s="129"/>
      <c r="N16" s="7">
        <v>20</v>
      </c>
      <c r="O16" s="7">
        <v>20</v>
      </c>
      <c r="P16" s="7"/>
      <c r="Q16" s="7"/>
      <c r="R16" s="7"/>
      <c r="S16" s="7">
        <f t="shared" si="3"/>
        <v>40</v>
      </c>
    </row>
    <row r="17" spans="2:19" ht="12.75">
      <c r="B17" s="189" t="s">
        <v>124</v>
      </c>
      <c r="C17" s="190"/>
      <c r="D17" s="113" t="s">
        <v>235</v>
      </c>
      <c r="E17" s="105" t="s">
        <v>18</v>
      </c>
      <c r="F17" s="19" t="s">
        <v>19</v>
      </c>
      <c r="G17" s="109"/>
      <c r="H17" s="109"/>
      <c r="I17" s="109">
        <v>4</v>
      </c>
      <c r="J17" s="5">
        <f t="shared" si="2"/>
        <v>20</v>
      </c>
      <c r="K17" s="114" t="s">
        <v>125</v>
      </c>
      <c r="L17" s="115"/>
      <c r="N17" s="7">
        <v>20</v>
      </c>
      <c r="O17" s="7"/>
      <c r="P17" s="7"/>
      <c r="Q17" s="7"/>
      <c r="R17" s="7"/>
      <c r="S17" s="7">
        <f t="shared" si="3"/>
        <v>20</v>
      </c>
    </row>
    <row r="18" spans="2:19" ht="12.75">
      <c r="B18" s="191"/>
      <c r="C18" s="192"/>
      <c r="D18" s="110"/>
      <c r="E18" s="106"/>
      <c r="F18" s="19" t="s">
        <v>26</v>
      </c>
      <c r="G18" s="110"/>
      <c r="H18" s="110"/>
      <c r="I18" s="110"/>
      <c r="J18" s="25">
        <f t="shared" si="2"/>
        <v>10</v>
      </c>
      <c r="K18" s="118"/>
      <c r="L18" s="119"/>
      <c r="N18" s="7">
        <v>20</v>
      </c>
      <c r="O18" s="7"/>
      <c r="P18" s="7">
        <v>-10</v>
      </c>
      <c r="Q18" s="7"/>
      <c r="R18" s="7"/>
      <c r="S18" s="7">
        <f t="shared" si="3"/>
        <v>10</v>
      </c>
    </row>
    <row r="19" spans="2:19" ht="12.75">
      <c r="B19" s="101" t="s">
        <v>126</v>
      </c>
      <c r="C19" s="102"/>
      <c r="D19" s="109" t="s">
        <v>28</v>
      </c>
      <c r="E19" s="109" t="s">
        <v>18</v>
      </c>
      <c r="F19" s="19" t="s">
        <v>19</v>
      </c>
      <c r="G19" s="109" t="s">
        <v>30</v>
      </c>
      <c r="H19" s="109"/>
      <c r="I19" s="109">
        <v>4</v>
      </c>
      <c r="J19" s="5">
        <f t="shared" si="2"/>
        <v>50</v>
      </c>
      <c r="K19" s="116" t="s">
        <v>22</v>
      </c>
      <c r="L19" s="186"/>
      <c r="N19" s="7">
        <v>30</v>
      </c>
      <c r="O19" s="7"/>
      <c r="P19" s="7"/>
      <c r="Q19" s="7">
        <v>20</v>
      </c>
      <c r="R19" s="7"/>
      <c r="S19" s="7">
        <f t="shared" si="3"/>
        <v>50</v>
      </c>
    </row>
    <row r="20" spans="2:19" ht="12.75">
      <c r="B20" s="103"/>
      <c r="C20" s="104"/>
      <c r="D20" s="111"/>
      <c r="E20" s="111"/>
      <c r="F20" s="19" t="s">
        <v>26</v>
      </c>
      <c r="G20" s="111"/>
      <c r="H20" s="111"/>
      <c r="I20" s="111"/>
      <c r="J20" s="5">
        <f t="shared" si="2"/>
        <v>40</v>
      </c>
      <c r="K20" s="187"/>
      <c r="L20" s="188"/>
      <c r="N20" s="7">
        <v>30</v>
      </c>
      <c r="O20" s="7"/>
      <c r="P20" s="7">
        <v>-10</v>
      </c>
      <c r="Q20" s="7">
        <v>20</v>
      </c>
      <c r="R20" s="7"/>
      <c r="S20" s="7">
        <f t="shared" si="3"/>
        <v>40</v>
      </c>
    </row>
    <row r="21" spans="2:19" ht="12.75" customHeight="1">
      <c r="B21" s="101" t="s">
        <v>127</v>
      </c>
      <c r="C21" s="102"/>
      <c r="D21" s="109" t="s">
        <v>28</v>
      </c>
      <c r="E21" s="109" t="s">
        <v>18</v>
      </c>
      <c r="F21" s="19" t="s">
        <v>19</v>
      </c>
      <c r="G21" s="109" t="s">
        <v>30</v>
      </c>
      <c r="H21" s="109"/>
      <c r="I21" s="109">
        <v>4</v>
      </c>
      <c r="J21" s="5">
        <f t="shared" si="2"/>
        <v>50</v>
      </c>
      <c r="K21" s="114" t="s">
        <v>128</v>
      </c>
      <c r="L21" s="115"/>
      <c r="N21" s="7">
        <v>30</v>
      </c>
      <c r="O21" s="7"/>
      <c r="P21" s="7"/>
      <c r="Q21" s="7">
        <v>20</v>
      </c>
      <c r="R21" s="7"/>
      <c r="S21" s="7">
        <f t="shared" si="3"/>
        <v>50</v>
      </c>
    </row>
    <row r="22" spans="2:19" ht="12.75">
      <c r="B22" s="107"/>
      <c r="C22" s="108"/>
      <c r="D22" s="111"/>
      <c r="E22" s="111"/>
      <c r="F22" s="19" t="s">
        <v>26</v>
      </c>
      <c r="G22" s="111"/>
      <c r="H22" s="111"/>
      <c r="I22" s="111"/>
      <c r="J22" s="5">
        <f t="shared" si="2"/>
        <v>40</v>
      </c>
      <c r="K22" s="116"/>
      <c r="L22" s="117"/>
      <c r="N22" s="7">
        <v>30</v>
      </c>
      <c r="O22" s="7"/>
      <c r="P22" s="7">
        <v>-10</v>
      </c>
      <c r="Q22" s="7">
        <v>20</v>
      </c>
      <c r="R22" s="7"/>
      <c r="S22" s="7">
        <f t="shared" si="3"/>
        <v>40</v>
      </c>
    </row>
    <row r="23" spans="2:19" ht="12.75">
      <c r="B23" s="107"/>
      <c r="C23" s="108"/>
      <c r="D23" s="113" t="s">
        <v>76</v>
      </c>
      <c r="E23" s="109" t="s">
        <v>18</v>
      </c>
      <c r="F23" s="19" t="s">
        <v>19</v>
      </c>
      <c r="G23" s="109" t="s">
        <v>30</v>
      </c>
      <c r="H23" s="109"/>
      <c r="I23" s="109">
        <v>4</v>
      </c>
      <c r="J23" s="5">
        <f t="shared" si="2"/>
        <v>40</v>
      </c>
      <c r="K23" s="116"/>
      <c r="L23" s="117"/>
      <c r="N23" s="7">
        <v>20</v>
      </c>
      <c r="O23" s="7"/>
      <c r="P23" s="7"/>
      <c r="Q23" s="7">
        <v>20</v>
      </c>
      <c r="R23" s="7"/>
      <c r="S23" s="7">
        <f t="shared" si="3"/>
        <v>40</v>
      </c>
    </row>
    <row r="24" spans="2:19" ht="12.75">
      <c r="B24" s="103"/>
      <c r="C24" s="104"/>
      <c r="D24" s="111"/>
      <c r="E24" s="111"/>
      <c r="F24" s="19" t="s">
        <v>26</v>
      </c>
      <c r="G24" s="111"/>
      <c r="H24" s="111"/>
      <c r="I24" s="111"/>
      <c r="J24" s="5">
        <f t="shared" si="2"/>
        <v>30</v>
      </c>
      <c r="K24" s="118"/>
      <c r="L24" s="119"/>
      <c r="N24" s="7">
        <v>20</v>
      </c>
      <c r="O24" s="7"/>
      <c r="P24" s="7">
        <v>-10</v>
      </c>
      <c r="Q24" s="7">
        <v>20</v>
      </c>
      <c r="R24" s="7"/>
      <c r="S24" s="7">
        <f t="shared" si="3"/>
        <v>30</v>
      </c>
    </row>
    <row r="25" spans="2:19" ht="12.75">
      <c r="B25" s="214" t="s">
        <v>129</v>
      </c>
      <c r="C25" s="215"/>
      <c r="D25" s="109" t="s">
        <v>28</v>
      </c>
      <c r="E25" s="109" t="s">
        <v>18</v>
      </c>
      <c r="F25" s="19" t="s">
        <v>19</v>
      </c>
      <c r="G25" s="109" t="s">
        <v>32</v>
      </c>
      <c r="H25" s="109"/>
      <c r="I25" s="109">
        <v>4</v>
      </c>
      <c r="J25" s="5">
        <f t="shared" si="2"/>
        <v>50</v>
      </c>
      <c r="K25" s="114" t="s">
        <v>22</v>
      </c>
      <c r="L25" s="115"/>
      <c r="N25" s="7">
        <v>30</v>
      </c>
      <c r="O25" s="7"/>
      <c r="P25" s="7"/>
      <c r="Q25" s="7">
        <v>20</v>
      </c>
      <c r="R25" s="7"/>
      <c r="S25" s="7">
        <f t="shared" si="3"/>
        <v>50</v>
      </c>
    </row>
    <row r="26" spans="2:19" ht="12.75">
      <c r="B26" s="216"/>
      <c r="C26" s="217"/>
      <c r="D26" s="111"/>
      <c r="E26" s="111"/>
      <c r="F26" s="19" t="s">
        <v>26</v>
      </c>
      <c r="G26" s="111"/>
      <c r="H26" s="111"/>
      <c r="I26" s="111"/>
      <c r="J26" s="5">
        <f t="shared" si="2"/>
        <v>40</v>
      </c>
      <c r="K26" s="118"/>
      <c r="L26" s="119"/>
      <c r="N26" s="7">
        <v>30</v>
      </c>
      <c r="O26" s="7"/>
      <c r="P26" s="7">
        <v>-10</v>
      </c>
      <c r="Q26" s="7">
        <v>20</v>
      </c>
      <c r="R26" s="7"/>
      <c r="S26" s="7">
        <f t="shared" si="3"/>
        <v>40</v>
      </c>
    </row>
    <row r="27" spans="2:19" ht="12.75">
      <c r="B27" s="189" t="s">
        <v>130</v>
      </c>
      <c r="C27" s="190"/>
      <c r="D27" s="109" t="s">
        <v>28</v>
      </c>
      <c r="E27" s="109" t="s">
        <v>18</v>
      </c>
      <c r="F27" s="19" t="s">
        <v>19</v>
      </c>
      <c r="G27" s="109" t="s">
        <v>34</v>
      </c>
      <c r="H27" s="109"/>
      <c r="I27" s="109">
        <v>4</v>
      </c>
      <c r="J27" s="5">
        <f t="shared" si="2"/>
        <v>50</v>
      </c>
      <c r="K27" s="114" t="s">
        <v>22</v>
      </c>
      <c r="L27" s="115"/>
      <c r="N27" s="7">
        <v>30</v>
      </c>
      <c r="O27" s="7"/>
      <c r="P27" s="7"/>
      <c r="Q27" s="7">
        <v>20</v>
      </c>
      <c r="R27" s="7"/>
      <c r="S27" s="7">
        <f t="shared" si="3"/>
        <v>50</v>
      </c>
    </row>
    <row r="28" spans="2:19" ht="12.75">
      <c r="B28" s="218"/>
      <c r="C28" s="219"/>
      <c r="D28" s="111"/>
      <c r="E28" s="111"/>
      <c r="F28" s="19" t="s">
        <v>26</v>
      </c>
      <c r="G28" s="111"/>
      <c r="H28" s="111"/>
      <c r="I28" s="111"/>
      <c r="J28" s="5">
        <f t="shared" si="2"/>
        <v>40</v>
      </c>
      <c r="K28" s="118"/>
      <c r="L28" s="119"/>
      <c r="N28" s="7">
        <v>30</v>
      </c>
      <c r="O28" s="7"/>
      <c r="P28" s="7">
        <v>-10</v>
      </c>
      <c r="Q28" s="7">
        <v>20</v>
      </c>
      <c r="R28" s="7"/>
      <c r="S28" s="7">
        <f t="shared" si="3"/>
        <v>40</v>
      </c>
    </row>
    <row r="29" spans="2:19" ht="12.75" customHeight="1">
      <c r="B29" s="202" t="s">
        <v>131</v>
      </c>
      <c r="C29" s="203"/>
      <c r="D29" s="90" t="s">
        <v>235</v>
      </c>
      <c r="E29" s="26" t="s">
        <v>21</v>
      </c>
      <c r="F29" s="21" t="s">
        <v>19</v>
      </c>
      <c r="G29" s="21"/>
      <c r="H29" s="53"/>
      <c r="I29" s="25">
        <v>4</v>
      </c>
      <c r="J29" s="5">
        <f t="shared" si="2"/>
        <v>40</v>
      </c>
      <c r="K29" s="114" t="s">
        <v>23</v>
      </c>
      <c r="L29" s="115"/>
      <c r="N29" s="7">
        <v>20</v>
      </c>
      <c r="O29" s="7">
        <v>20</v>
      </c>
      <c r="P29" s="7"/>
      <c r="Q29" s="7"/>
      <c r="R29" s="7"/>
      <c r="S29" s="7">
        <f t="shared" si="3"/>
        <v>40</v>
      </c>
    </row>
    <row r="30" spans="2:19" ht="12.75">
      <c r="B30" s="202" t="s">
        <v>132</v>
      </c>
      <c r="C30" s="203"/>
      <c r="D30" s="19" t="s">
        <v>33</v>
      </c>
      <c r="E30" s="19" t="s">
        <v>18</v>
      </c>
      <c r="F30" s="26" t="s">
        <v>26</v>
      </c>
      <c r="G30" s="19"/>
      <c r="H30" s="19"/>
      <c r="I30" s="19">
        <v>4</v>
      </c>
      <c r="J30" s="5">
        <f t="shared" si="2"/>
        <v>10</v>
      </c>
      <c r="K30" s="174" t="s">
        <v>23</v>
      </c>
      <c r="L30" s="175"/>
      <c r="N30" s="7">
        <v>20</v>
      </c>
      <c r="O30" s="7"/>
      <c r="P30" s="7">
        <v>-10</v>
      </c>
      <c r="Q30" s="7"/>
      <c r="R30" s="7"/>
      <c r="S30" s="7">
        <f t="shared" si="3"/>
        <v>10</v>
      </c>
    </row>
    <row r="31" spans="2:12" ht="12.75">
      <c r="B31" s="46" t="s">
        <v>64</v>
      </c>
      <c r="C31" s="47"/>
      <c r="D31" s="47"/>
      <c r="E31" s="59"/>
      <c r="F31" s="59"/>
      <c r="G31" s="59"/>
      <c r="H31" s="59"/>
      <c r="I31" s="59"/>
      <c r="J31" s="59"/>
      <c r="K31" s="59"/>
      <c r="L31" s="60"/>
    </row>
    <row r="32" spans="2:12" ht="12.75">
      <c r="B32" s="35" t="s">
        <v>133</v>
      </c>
      <c r="C32" s="36"/>
      <c r="D32" s="36"/>
      <c r="E32" s="37"/>
      <c r="F32" s="37"/>
      <c r="G32" s="37"/>
      <c r="H32" s="37"/>
      <c r="I32" s="37"/>
      <c r="J32" s="37"/>
      <c r="K32" s="37"/>
      <c r="L32" s="38"/>
    </row>
    <row r="33" ht="12.75" customHeight="1"/>
    <row r="34" ht="12.75" customHeight="1">
      <c r="B34" t="s">
        <v>135</v>
      </c>
    </row>
    <row r="35" ht="12.75" customHeight="1"/>
    <row r="36" spans="2:19" ht="15.75">
      <c r="B36" s="146" t="s">
        <v>134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8"/>
      <c r="N36" s="130" t="s">
        <v>0</v>
      </c>
      <c r="O36" s="131"/>
      <c r="P36" s="131"/>
      <c r="Q36" s="131"/>
      <c r="R36" s="131"/>
      <c r="S36" s="132"/>
    </row>
    <row r="37" spans="2:19" ht="12.75" customHeight="1">
      <c r="B37" s="133" t="s">
        <v>1</v>
      </c>
      <c r="C37" s="134"/>
      <c r="D37" s="137" t="s">
        <v>2</v>
      </c>
      <c r="E37" s="138"/>
      <c r="F37" s="139"/>
      <c r="G37" s="137" t="s">
        <v>3</v>
      </c>
      <c r="H37" s="139"/>
      <c r="I37" s="140" t="s">
        <v>4</v>
      </c>
      <c r="J37" s="140" t="s">
        <v>5</v>
      </c>
      <c r="K37" s="142" t="s">
        <v>6</v>
      </c>
      <c r="L37" s="143"/>
      <c r="N37" s="124" t="s">
        <v>7</v>
      </c>
      <c r="O37" s="124" t="s">
        <v>8</v>
      </c>
      <c r="P37" s="124" t="s">
        <v>10</v>
      </c>
      <c r="Q37" s="124" t="s">
        <v>9</v>
      </c>
      <c r="R37" s="124" t="s">
        <v>11</v>
      </c>
      <c r="S37" s="124" t="s">
        <v>12</v>
      </c>
    </row>
    <row r="38" spans="2:19" ht="12.75">
      <c r="B38" s="135"/>
      <c r="C38" s="136"/>
      <c r="D38" s="1" t="s">
        <v>13</v>
      </c>
      <c r="E38" s="1" t="s">
        <v>8</v>
      </c>
      <c r="F38" s="1" t="s">
        <v>10</v>
      </c>
      <c r="G38" s="1" t="s">
        <v>14</v>
      </c>
      <c r="H38" s="1" t="s">
        <v>11</v>
      </c>
      <c r="I38" s="141"/>
      <c r="J38" s="141"/>
      <c r="K38" s="144"/>
      <c r="L38" s="145"/>
      <c r="N38" s="125"/>
      <c r="O38" s="125"/>
      <c r="P38" s="125"/>
      <c r="Q38" s="125"/>
      <c r="R38" s="125"/>
      <c r="S38" s="125"/>
    </row>
    <row r="39" spans="2:19" ht="12.75">
      <c r="B39" s="126" t="s">
        <v>15</v>
      </c>
      <c r="C39" s="127"/>
      <c r="D39" s="3" t="s">
        <v>16</v>
      </c>
      <c r="E39" s="3"/>
      <c r="F39" s="3"/>
      <c r="G39" s="3"/>
      <c r="H39" s="3"/>
      <c r="I39" s="4">
        <v>1</v>
      </c>
      <c r="J39" s="5">
        <f>S39</f>
        <v>30</v>
      </c>
      <c r="K39" s="128" t="s">
        <v>17</v>
      </c>
      <c r="L39" s="129"/>
      <c r="N39" s="6">
        <v>30</v>
      </c>
      <c r="O39" s="2"/>
      <c r="P39" s="2"/>
      <c r="Q39" s="2"/>
      <c r="R39" s="2"/>
      <c r="S39" s="7">
        <f>SUM(N39:R39)</f>
        <v>30</v>
      </c>
    </row>
    <row r="40" spans="2:19" ht="12.75">
      <c r="B40" s="8"/>
      <c r="C40" s="9"/>
      <c r="D40" s="10"/>
      <c r="E40" s="10"/>
      <c r="F40" s="10"/>
      <c r="G40" s="10"/>
      <c r="H40" s="10"/>
      <c r="I40" s="11"/>
      <c r="J40" s="12"/>
      <c r="K40" s="12"/>
      <c r="L40" s="13"/>
      <c r="N40" s="14"/>
      <c r="O40" s="15"/>
      <c r="P40" s="15"/>
      <c r="Q40" s="15"/>
      <c r="R40" s="15"/>
      <c r="S40" s="16"/>
    </row>
    <row r="41" spans="2:19" ht="27.75" customHeight="1">
      <c r="B41" s="200" t="s">
        <v>112</v>
      </c>
      <c r="C41" s="56" t="s">
        <v>114</v>
      </c>
      <c r="D41" s="19" t="s">
        <v>57</v>
      </c>
      <c r="E41" s="19"/>
      <c r="F41" s="19" t="s">
        <v>24</v>
      </c>
      <c r="G41" s="26"/>
      <c r="H41" s="26"/>
      <c r="I41" s="5">
        <v>4</v>
      </c>
      <c r="J41" s="5">
        <f aca="true" t="shared" si="4" ref="J41:J47">S41</f>
        <v>70</v>
      </c>
      <c r="K41" s="114" t="s">
        <v>98</v>
      </c>
      <c r="L41" s="115"/>
      <c r="N41" s="7">
        <v>50</v>
      </c>
      <c r="O41" s="7"/>
      <c r="P41" s="7">
        <v>20</v>
      </c>
      <c r="Q41" s="7"/>
      <c r="R41" s="7"/>
      <c r="S41" s="7">
        <f aca="true" t="shared" si="5" ref="S41:S47">SUM(N41:R41)</f>
        <v>70</v>
      </c>
    </row>
    <row r="42" spans="2:19" ht="27.75" customHeight="1">
      <c r="B42" s="201"/>
      <c r="C42" s="18" t="s">
        <v>113</v>
      </c>
      <c r="D42" s="19" t="s">
        <v>54</v>
      </c>
      <c r="E42" s="19"/>
      <c r="F42" s="19" t="s">
        <v>24</v>
      </c>
      <c r="G42" s="26"/>
      <c r="H42" s="26"/>
      <c r="I42" s="5">
        <v>4</v>
      </c>
      <c r="J42" s="5">
        <f t="shared" si="4"/>
        <v>60</v>
      </c>
      <c r="K42" s="118"/>
      <c r="L42" s="119"/>
      <c r="N42" s="7">
        <v>40</v>
      </c>
      <c r="O42" s="7"/>
      <c r="P42" s="7">
        <v>20</v>
      </c>
      <c r="Q42" s="7"/>
      <c r="R42" s="7"/>
      <c r="S42" s="7">
        <f t="shared" si="5"/>
        <v>60</v>
      </c>
    </row>
    <row r="43" spans="2:19" ht="12.75">
      <c r="B43" s="206" t="s">
        <v>117</v>
      </c>
      <c r="C43" s="207"/>
      <c r="D43" s="113" t="s">
        <v>235</v>
      </c>
      <c r="E43" s="22" t="s">
        <v>21</v>
      </c>
      <c r="F43" s="109" t="s">
        <v>19</v>
      </c>
      <c r="G43" s="105"/>
      <c r="H43" s="109"/>
      <c r="I43" s="109">
        <v>4</v>
      </c>
      <c r="J43" s="5">
        <f t="shared" si="4"/>
        <v>40</v>
      </c>
      <c r="K43" s="120" t="s">
        <v>23</v>
      </c>
      <c r="L43" s="121"/>
      <c r="N43" s="7">
        <v>20</v>
      </c>
      <c r="O43" s="7">
        <v>20</v>
      </c>
      <c r="P43" s="7"/>
      <c r="Q43" s="7"/>
      <c r="R43" s="7"/>
      <c r="S43" s="7">
        <f t="shared" si="5"/>
        <v>40</v>
      </c>
    </row>
    <row r="44" spans="2:19" ht="12.75">
      <c r="B44" s="208"/>
      <c r="C44" s="209"/>
      <c r="D44" s="111"/>
      <c r="E44" s="21" t="s">
        <v>18</v>
      </c>
      <c r="F44" s="111"/>
      <c r="G44" s="106"/>
      <c r="H44" s="111"/>
      <c r="I44" s="111"/>
      <c r="J44" s="25">
        <f t="shared" si="4"/>
        <v>20</v>
      </c>
      <c r="K44" s="168"/>
      <c r="L44" s="169"/>
      <c r="N44" s="7">
        <v>20</v>
      </c>
      <c r="O44" s="7"/>
      <c r="P44" s="7"/>
      <c r="Q44" s="7"/>
      <c r="R44" s="7"/>
      <c r="S44" s="7">
        <f t="shared" si="5"/>
        <v>20</v>
      </c>
    </row>
    <row r="45" spans="2:19" ht="12.75" customHeight="1">
      <c r="B45" s="101" t="s">
        <v>69</v>
      </c>
      <c r="C45" s="102"/>
      <c r="D45" s="21" t="s">
        <v>28</v>
      </c>
      <c r="E45" s="21" t="s">
        <v>18</v>
      </c>
      <c r="F45" s="19" t="s">
        <v>19</v>
      </c>
      <c r="G45" s="21" t="s">
        <v>30</v>
      </c>
      <c r="H45" s="21"/>
      <c r="I45" s="21">
        <v>4</v>
      </c>
      <c r="J45" s="5">
        <f t="shared" si="4"/>
        <v>50</v>
      </c>
      <c r="K45" s="114" t="s">
        <v>22</v>
      </c>
      <c r="L45" s="115"/>
      <c r="N45" s="7">
        <v>30</v>
      </c>
      <c r="O45" s="7"/>
      <c r="P45" s="7"/>
      <c r="Q45" s="7">
        <v>20</v>
      </c>
      <c r="R45" s="7"/>
      <c r="S45" s="7">
        <f t="shared" si="5"/>
        <v>50</v>
      </c>
    </row>
    <row r="46" spans="2:19" ht="12.75">
      <c r="B46" s="107"/>
      <c r="C46" s="108"/>
      <c r="D46" s="21" t="s">
        <v>28</v>
      </c>
      <c r="E46" s="21" t="s">
        <v>18</v>
      </c>
      <c r="F46" s="19" t="s">
        <v>19</v>
      </c>
      <c r="G46" s="21" t="s">
        <v>32</v>
      </c>
      <c r="H46" s="21"/>
      <c r="I46" s="21">
        <v>4</v>
      </c>
      <c r="J46" s="5">
        <f t="shared" si="4"/>
        <v>50</v>
      </c>
      <c r="K46" s="116"/>
      <c r="L46" s="117"/>
      <c r="N46" s="7">
        <v>30</v>
      </c>
      <c r="O46" s="7"/>
      <c r="P46" s="7"/>
      <c r="Q46" s="7">
        <v>20</v>
      </c>
      <c r="R46" s="7"/>
      <c r="S46" s="7">
        <f t="shared" si="5"/>
        <v>50</v>
      </c>
    </row>
    <row r="47" spans="2:19" ht="12.75">
      <c r="B47" s="103"/>
      <c r="C47" s="104"/>
      <c r="D47" s="19" t="s">
        <v>28</v>
      </c>
      <c r="E47" s="19" t="s">
        <v>18</v>
      </c>
      <c r="F47" s="19" t="s">
        <v>19</v>
      </c>
      <c r="G47" s="19" t="s">
        <v>34</v>
      </c>
      <c r="H47" s="19"/>
      <c r="I47" s="19">
        <v>4</v>
      </c>
      <c r="J47" s="5">
        <f t="shared" si="4"/>
        <v>50</v>
      </c>
      <c r="K47" s="118"/>
      <c r="L47" s="119"/>
      <c r="N47" s="7">
        <v>30</v>
      </c>
      <c r="O47" s="7"/>
      <c r="P47" s="7"/>
      <c r="Q47" s="7">
        <v>20</v>
      </c>
      <c r="R47" s="7"/>
      <c r="S47" s="7">
        <f t="shared" si="5"/>
        <v>50</v>
      </c>
    </row>
  </sheetData>
  <sheetProtection/>
  <mergeCells count="107">
    <mergeCell ref="B45:C47"/>
    <mergeCell ref="K45:L47"/>
    <mergeCell ref="B43:C44"/>
    <mergeCell ref="D43:D44"/>
    <mergeCell ref="F43:F44"/>
    <mergeCell ref="G43:G44"/>
    <mergeCell ref="H43:H44"/>
    <mergeCell ref="I43:I44"/>
    <mergeCell ref="K43:L44"/>
    <mergeCell ref="P37:P38"/>
    <mergeCell ref="Q37:Q38"/>
    <mergeCell ref="R37:R38"/>
    <mergeCell ref="S37:S38"/>
    <mergeCell ref="B39:C39"/>
    <mergeCell ref="K39:L39"/>
    <mergeCell ref="N37:N38"/>
    <mergeCell ref="O37:O38"/>
    <mergeCell ref="B41:B42"/>
    <mergeCell ref="K41:L42"/>
    <mergeCell ref="B36:L36"/>
    <mergeCell ref="N36:S36"/>
    <mergeCell ref="B37:C38"/>
    <mergeCell ref="D37:F37"/>
    <mergeCell ref="G37:H37"/>
    <mergeCell ref="I37:I38"/>
    <mergeCell ref="J37:J38"/>
    <mergeCell ref="K37:L38"/>
    <mergeCell ref="H27:H28"/>
    <mergeCell ref="I27:I28"/>
    <mergeCell ref="K27:L28"/>
    <mergeCell ref="B29:C29"/>
    <mergeCell ref="B27:C28"/>
    <mergeCell ref="D27:D28"/>
    <mergeCell ref="E27:E28"/>
    <mergeCell ref="G27:G28"/>
    <mergeCell ref="H25:H26"/>
    <mergeCell ref="I25:I26"/>
    <mergeCell ref="K25:L26"/>
    <mergeCell ref="H23:H24"/>
    <mergeCell ref="I23:I24"/>
    <mergeCell ref="B25:C26"/>
    <mergeCell ref="D25:D26"/>
    <mergeCell ref="E25:E26"/>
    <mergeCell ref="G25:G26"/>
    <mergeCell ref="B21:C24"/>
    <mergeCell ref="I21:I22"/>
    <mergeCell ref="H17:H18"/>
    <mergeCell ref="I17:I18"/>
    <mergeCell ref="D23:D24"/>
    <mergeCell ref="E23:E24"/>
    <mergeCell ref="G23:G24"/>
    <mergeCell ref="I11:I12"/>
    <mergeCell ref="K9:L10"/>
    <mergeCell ref="B9:C10"/>
    <mergeCell ref="D9:D10"/>
    <mergeCell ref="E9:E10"/>
    <mergeCell ref="G9:G10"/>
    <mergeCell ref="H9:H10"/>
    <mergeCell ref="I9:I10"/>
    <mergeCell ref="D11:D12"/>
    <mergeCell ref="F11:F12"/>
    <mergeCell ref="K30:L30"/>
    <mergeCell ref="B30:C30"/>
    <mergeCell ref="K29:L29"/>
    <mergeCell ref="K19:L20"/>
    <mergeCell ref="B19:C20"/>
    <mergeCell ref="D19:D20"/>
    <mergeCell ref="E19:E20"/>
    <mergeCell ref="G19:G20"/>
    <mergeCell ref="H19:H20"/>
    <mergeCell ref="I19:I20"/>
    <mergeCell ref="K21:L24"/>
    <mergeCell ref="B17:C18"/>
    <mergeCell ref="D17:D18"/>
    <mergeCell ref="G17:G18"/>
    <mergeCell ref="E17:E18"/>
    <mergeCell ref="K17:L18"/>
    <mergeCell ref="D21:D22"/>
    <mergeCell ref="E21:E22"/>
    <mergeCell ref="G21:G22"/>
    <mergeCell ref="H21:H22"/>
    <mergeCell ref="B7:B8"/>
    <mergeCell ref="B16:C16"/>
    <mergeCell ref="L14:L15"/>
    <mergeCell ref="K16:L16"/>
    <mergeCell ref="B14:C14"/>
    <mergeCell ref="K11:L12"/>
    <mergeCell ref="K7:L8"/>
    <mergeCell ref="B11:C12"/>
    <mergeCell ref="G11:G12"/>
    <mergeCell ref="H11:H12"/>
    <mergeCell ref="P3:P4"/>
    <mergeCell ref="Q3:Q4"/>
    <mergeCell ref="R3:R4"/>
    <mergeCell ref="S3:S4"/>
    <mergeCell ref="B5:C5"/>
    <mergeCell ref="K5:L5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S33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4" width="7.7109375" style="0" customWidth="1"/>
    <col min="15" max="15" width="8.00390625" style="0" customWidth="1"/>
    <col min="16" max="17" width="8.28125" style="0" customWidth="1"/>
    <col min="18" max="18" width="8.140625" style="0" customWidth="1"/>
  </cols>
  <sheetData>
    <row r="1" ht="8.25" customHeight="1"/>
    <row r="2" spans="2:19" ht="15.75">
      <c r="B2" s="146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130" t="s">
        <v>0</v>
      </c>
      <c r="O2" s="131"/>
      <c r="P2" s="131"/>
      <c r="Q2" s="131"/>
      <c r="R2" s="131"/>
      <c r="S2" s="132"/>
    </row>
    <row r="3" spans="2:19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s="124" t="s">
        <v>7</v>
      </c>
      <c r="O3" s="124" t="s">
        <v>8</v>
      </c>
      <c r="P3" s="124" t="s">
        <v>10</v>
      </c>
      <c r="Q3" s="124" t="s">
        <v>9</v>
      </c>
      <c r="R3" s="124" t="s">
        <v>11</v>
      </c>
      <c r="S3" s="124" t="s">
        <v>12</v>
      </c>
    </row>
    <row r="4" spans="2:19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s="125"/>
      <c r="O4" s="125"/>
      <c r="P4" s="125"/>
      <c r="Q4" s="125"/>
      <c r="R4" s="125"/>
      <c r="S4" s="125"/>
    </row>
    <row r="5" spans="2:19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28" t="s">
        <v>17</v>
      </c>
      <c r="L5" s="12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12.75">
      <c r="B7" s="204" t="s">
        <v>80</v>
      </c>
      <c r="C7" s="205"/>
      <c r="D7" s="19" t="s">
        <v>57</v>
      </c>
      <c r="E7" s="19"/>
      <c r="F7" s="19" t="s">
        <v>24</v>
      </c>
      <c r="G7" s="26"/>
      <c r="H7" s="26"/>
      <c r="I7" s="5">
        <v>4</v>
      </c>
      <c r="J7" s="5">
        <f aca="true" t="shared" si="0" ref="J7:J17">S7</f>
        <v>70</v>
      </c>
      <c r="K7" s="114" t="s">
        <v>68</v>
      </c>
      <c r="L7" s="115"/>
      <c r="N7" s="7">
        <v>50</v>
      </c>
      <c r="O7" s="7"/>
      <c r="P7" s="7">
        <v>20</v>
      </c>
      <c r="Q7" s="7"/>
      <c r="R7" s="7"/>
      <c r="S7" s="7">
        <f aca="true" t="shared" si="1" ref="S7:S17">SUM(N7:R7)</f>
        <v>70</v>
      </c>
    </row>
    <row r="8" spans="2:19" ht="12.75">
      <c r="B8" s="206" t="s">
        <v>103</v>
      </c>
      <c r="C8" s="207"/>
      <c r="D8" s="113" t="s">
        <v>232</v>
      </c>
      <c r="E8" s="22" t="s">
        <v>85</v>
      </c>
      <c r="F8" s="109" t="s">
        <v>19</v>
      </c>
      <c r="G8" s="105"/>
      <c r="H8" s="109"/>
      <c r="I8" s="109">
        <v>4</v>
      </c>
      <c r="J8" s="5">
        <f t="shared" si="0"/>
        <v>60</v>
      </c>
      <c r="K8" s="120" t="s">
        <v>139</v>
      </c>
      <c r="L8" s="121"/>
      <c r="N8" s="7">
        <v>20</v>
      </c>
      <c r="O8" s="7">
        <v>40</v>
      </c>
      <c r="P8" s="7"/>
      <c r="Q8" s="7"/>
      <c r="R8" s="7"/>
      <c r="S8" s="7">
        <f t="shared" si="1"/>
        <v>60</v>
      </c>
    </row>
    <row r="9" spans="2:19" ht="12.75">
      <c r="B9" s="208"/>
      <c r="C9" s="209"/>
      <c r="D9" s="111"/>
      <c r="E9" s="21" t="s">
        <v>21</v>
      </c>
      <c r="F9" s="111"/>
      <c r="G9" s="106"/>
      <c r="H9" s="111"/>
      <c r="I9" s="111"/>
      <c r="J9" s="25">
        <f t="shared" si="0"/>
        <v>40</v>
      </c>
      <c r="K9" s="168"/>
      <c r="L9" s="169"/>
      <c r="N9" s="7">
        <v>20</v>
      </c>
      <c r="O9" s="7">
        <v>20</v>
      </c>
      <c r="P9" s="7"/>
      <c r="Q9" s="7"/>
      <c r="R9" s="7"/>
      <c r="S9" s="7">
        <f t="shared" si="1"/>
        <v>40</v>
      </c>
    </row>
    <row r="10" spans="2:19" ht="12.75">
      <c r="B10" s="189" t="s">
        <v>27</v>
      </c>
      <c r="C10" s="190"/>
      <c r="D10" s="21" t="s">
        <v>28</v>
      </c>
      <c r="E10" s="21" t="s">
        <v>18</v>
      </c>
      <c r="F10" s="19" t="s">
        <v>19</v>
      </c>
      <c r="G10" s="21" t="s">
        <v>34</v>
      </c>
      <c r="H10" s="21"/>
      <c r="I10" s="21">
        <v>4</v>
      </c>
      <c r="J10" s="5">
        <f>S10</f>
        <v>50</v>
      </c>
      <c r="K10" s="114" t="s">
        <v>115</v>
      </c>
      <c r="L10" s="115"/>
      <c r="N10" s="7">
        <v>30</v>
      </c>
      <c r="O10" s="7"/>
      <c r="P10" s="7"/>
      <c r="Q10" s="7">
        <v>20</v>
      </c>
      <c r="R10" s="7"/>
      <c r="S10" s="7">
        <f>SUM(N10:R10)</f>
        <v>50</v>
      </c>
    </row>
    <row r="11" spans="2:19" ht="12.75" customHeight="1">
      <c r="B11" s="101" t="s">
        <v>47</v>
      </c>
      <c r="C11" s="102"/>
      <c r="D11" s="21" t="s">
        <v>28</v>
      </c>
      <c r="E11" s="21" t="s">
        <v>18</v>
      </c>
      <c r="F11" s="19" t="s">
        <v>19</v>
      </c>
      <c r="G11" s="21" t="s">
        <v>30</v>
      </c>
      <c r="H11" s="21"/>
      <c r="I11" s="21">
        <v>4</v>
      </c>
      <c r="J11" s="5">
        <f>S11</f>
        <v>50</v>
      </c>
      <c r="K11" s="114" t="s">
        <v>140</v>
      </c>
      <c r="L11" s="115"/>
      <c r="N11" s="7">
        <v>30</v>
      </c>
      <c r="O11" s="7"/>
      <c r="P11" s="7"/>
      <c r="Q11" s="7">
        <v>20</v>
      </c>
      <c r="R11" s="7"/>
      <c r="S11" s="7">
        <f>SUM(N11:R11)</f>
        <v>50</v>
      </c>
    </row>
    <row r="12" spans="2:19" ht="12.75">
      <c r="B12" s="107"/>
      <c r="C12" s="108"/>
      <c r="D12" s="90" t="s">
        <v>76</v>
      </c>
      <c r="E12" s="21" t="s">
        <v>18</v>
      </c>
      <c r="F12" s="19" t="s">
        <v>19</v>
      </c>
      <c r="G12" s="21" t="s">
        <v>30</v>
      </c>
      <c r="H12" s="21"/>
      <c r="I12" s="21">
        <v>4</v>
      </c>
      <c r="J12" s="5">
        <f>S12</f>
        <v>40</v>
      </c>
      <c r="K12" s="116"/>
      <c r="L12" s="117"/>
      <c r="N12" s="7">
        <v>20</v>
      </c>
      <c r="O12" s="7"/>
      <c r="P12" s="7"/>
      <c r="Q12" s="7">
        <v>20</v>
      </c>
      <c r="R12" s="7"/>
      <c r="S12" s="7">
        <f>SUM(N12:R12)</f>
        <v>40</v>
      </c>
    </row>
    <row r="13" spans="2:19" ht="12.75">
      <c r="B13" s="46" t="s">
        <v>50</v>
      </c>
      <c r="C13" s="47"/>
      <c r="D13" s="48"/>
      <c r="E13" s="48"/>
      <c r="F13" s="48"/>
      <c r="G13" s="48"/>
      <c r="H13" s="48"/>
      <c r="I13" s="49"/>
      <c r="J13" s="50"/>
      <c r="K13" s="50"/>
      <c r="L13" s="51"/>
      <c r="N13" s="14"/>
      <c r="O13" s="15"/>
      <c r="P13" s="15"/>
      <c r="Q13" s="15"/>
      <c r="R13" s="15"/>
      <c r="S13" s="16"/>
    </row>
    <row r="14" spans="2:19" ht="12.75" customHeight="1">
      <c r="B14" s="210" t="s">
        <v>141</v>
      </c>
      <c r="C14" s="211"/>
      <c r="D14" s="109" t="s">
        <v>142</v>
      </c>
      <c r="E14" s="22" t="s">
        <v>85</v>
      </c>
      <c r="F14" s="109" t="s">
        <v>19</v>
      </c>
      <c r="G14" s="105"/>
      <c r="H14" s="105"/>
      <c r="I14" s="109">
        <v>4</v>
      </c>
      <c r="J14" s="5">
        <f t="shared" si="0"/>
        <v>80</v>
      </c>
      <c r="K14" s="114" t="s">
        <v>22</v>
      </c>
      <c r="L14" s="115"/>
      <c r="N14" s="7">
        <v>40</v>
      </c>
      <c r="O14" s="7">
        <v>40</v>
      </c>
      <c r="P14" s="7"/>
      <c r="Q14" s="7"/>
      <c r="R14" s="7"/>
      <c r="S14" s="7">
        <f t="shared" si="1"/>
        <v>80</v>
      </c>
    </row>
    <row r="15" spans="2:19" ht="12.75">
      <c r="B15" s="212"/>
      <c r="C15" s="213"/>
      <c r="D15" s="111"/>
      <c r="E15" s="21" t="s">
        <v>21</v>
      </c>
      <c r="F15" s="111"/>
      <c r="G15" s="106"/>
      <c r="H15" s="106"/>
      <c r="I15" s="111"/>
      <c r="J15" s="5">
        <f t="shared" si="0"/>
        <v>60</v>
      </c>
      <c r="K15" s="118"/>
      <c r="L15" s="119"/>
      <c r="N15" s="7">
        <v>40</v>
      </c>
      <c r="O15" s="7">
        <v>20</v>
      </c>
      <c r="P15" s="7"/>
      <c r="Q15" s="7"/>
      <c r="R15" s="7"/>
      <c r="S15" s="7">
        <f t="shared" si="1"/>
        <v>60</v>
      </c>
    </row>
    <row r="16" spans="2:19" ht="12.75">
      <c r="B16" s="204" t="s">
        <v>31</v>
      </c>
      <c r="C16" s="205"/>
      <c r="D16" s="21" t="s">
        <v>28</v>
      </c>
      <c r="E16" s="21" t="s">
        <v>18</v>
      </c>
      <c r="F16" s="19" t="s">
        <v>19</v>
      </c>
      <c r="G16" s="21" t="s">
        <v>32</v>
      </c>
      <c r="H16" s="21"/>
      <c r="I16" s="21">
        <v>4</v>
      </c>
      <c r="J16" s="5">
        <f t="shared" si="0"/>
        <v>50</v>
      </c>
      <c r="K16" s="128" t="s">
        <v>22</v>
      </c>
      <c r="L16" s="129"/>
      <c r="N16" s="7">
        <v>30</v>
      </c>
      <c r="O16" s="7"/>
      <c r="P16" s="7"/>
      <c r="Q16" s="7">
        <v>20</v>
      </c>
      <c r="R16" s="7"/>
      <c r="S16" s="7">
        <f t="shared" si="1"/>
        <v>50</v>
      </c>
    </row>
    <row r="17" spans="2:19" ht="12.75">
      <c r="B17" s="164" t="s">
        <v>63</v>
      </c>
      <c r="C17" s="165"/>
      <c r="D17" s="26" t="s">
        <v>61</v>
      </c>
      <c r="E17" s="33"/>
      <c r="F17" s="33"/>
      <c r="G17" s="33"/>
      <c r="H17" s="33"/>
      <c r="I17" s="5">
        <v>1</v>
      </c>
      <c r="J17" s="29">
        <f t="shared" si="0"/>
        <v>10</v>
      </c>
      <c r="K17" s="170" t="s">
        <v>35</v>
      </c>
      <c r="L17" s="171"/>
      <c r="N17" s="7">
        <v>10</v>
      </c>
      <c r="O17" s="7"/>
      <c r="P17" s="7"/>
      <c r="Q17" s="7"/>
      <c r="R17" s="7"/>
      <c r="S17" s="7">
        <f t="shared" si="1"/>
        <v>10</v>
      </c>
    </row>
    <row r="19" ht="12.75">
      <c r="B19" t="s">
        <v>151</v>
      </c>
    </row>
    <row r="21" spans="2:12" ht="15.75">
      <c r="B21" s="146" t="s">
        <v>143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8"/>
    </row>
    <row r="22" spans="2:19" ht="12.75" customHeight="1">
      <c r="B22" s="220" t="s">
        <v>1</v>
      </c>
      <c r="C22" s="65"/>
      <c r="D22" s="137" t="s">
        <v>2</v>
      </c>
      <c r="E22" s="138"/>
      <c r="F22" s="139"/>
      <c r="G22" s="137" t="s">
        <v>3</v>
      </c>
      <c r="H22" s="139"/>
      <c r="I22" s="140" t="s">
        <v>4</v>
      </c>
      <c r="J22" s="140" t="s">
        <v>5</v>
      </c>
      <c r="K22" s="142" t="s">
        <v>6</v>
      </c>
      <c r="L22" s="143"/>
      <c r="N22" s="124" t="s">
        <v>7</v>
      </c>
      <c r="O22" s="124" t="s">
        <v>8</v>
      </c>
      <c r="P22" s="124" t="s">
        <v>10</v>
      </c>
      <c r="Q22" s="124" t="s">
        <v>9</v>
      </c>
      <c r="R22" s="124" t="s">
        <v>11</v>
      </c>
      <c r="S22" s="124" t="s">
        <v>12</v>
      </c>
    </row>
    <row r="23" spans="2:19" ht="12.75">
      <c r="B23" s="221"/>
      <c r="C23" s="66"/>
      <c r="D23" s="22" t="s">
        <v>13</v>
      </c>
      <c r="E23" s="22" t="s">
        <v>8</v>
      </c>
      <c r="F23" s="22" t="s">
        <v>10</v>
      </c>
      <c r="G23" s="22" t="s">
        <v>14</v>
      </c>
      <c r="H23" s="22" t="s">
        <v>11</v>
      </c>
      <c r="I23" s="141"/>
      <c r="J23" s="141"/>
      <c r="K23" s="144"/>
      <c r="L23" s="145"/>
      <c r="N23" s="125"/>
      <c r="O23" s="125"/>
      <c r="P23" s="125"/>
      <c r="Q23" s="125"/>
      <c r="R23" s="125"/>
      <c r="S23" s="125"/>
    </row>
    <row r="24" spans="2:19" ht="12.75">
      <c r="B24" s="67" t="s">
        <v>144</v>
      </c>
      <c r="C24" s="68"/>
      <c r="D24" s="30"/>
      <c r="E24" s="30"/>
      <c r="F24" s="30"/>
      <c r="G24" s="30"/>
      <c r="H24" s="30"/>
      <c r="I24" s="30"/>
      <c r="J24" s="30"/>
      <c r="K24" s="30"/>
      <c r="L24" s="34"/>
      <c r="N24" s="61"/>
      <c r="O24" s="62"/>
      <c r="P24" s="62"/>
      <c r="Q24" s="62"/>
      <c r="R24" s="62"/>
      <c r="S24" s="63"/>
    </row>
    <row r="25" spans="2:19" ht="12.75">
      <c r="B25" s="206" t="s">
        <v>145</v>
      </c>
      <c r="C25" s="207"/>
      <c r="D25" s="105" t="s">
        <v>39</v>
      </c>
      <c r="E25" s="22" t="s">
        <v>85</v>
      </c>
      <c r="F25" s="109" t="s">
        <v>24</v>
      </c>
      <c r="G25" s="105"/>
      <c r="H25" s="109"/>
      <c r="I25" s="109">
        <v>4</v>
      </c>
      <c r="J25" s="5">
        <f>S25</f>
        <v>60</v>
      </c>
      <c r="K25" s="120" t="s">
        <v>22</v>
      </c>
      <c r="L25" s="121"/>
      <c r="N25" s="7">
        <v>20</v>
      </c>
      <c r="O25" s="7">
        <v>40</v>
      </c>
      <c r="P25" s="7"/>
      <c r="Q25" s="7"/>
      <c r="R25" s="7"/>
      <c r="S25" s="7">
        <f>SUM(N25:R25)</f>
        <v>60</v>
      </c>
    </row>
    <row r="26" spans="2:19" ht="12.75">
      <c r="B26" s="208"/>
      <c r="C26" s="209"/>
      <c r="D26" s="106"/>
      <c r="E26" s="21" t="s">
        <v>21</v>
      </c>
      <c r="F26" s="111"/>
      <c r="G26" s="106"/>
      <c r="H26" s="111"/>
      <c r="I26" s="111"/>
      <c r="J26" s="25">
        <f>S26</f>
        <v>40</v>
      </c>
      <c r="K26" s="168"/>
      <c r="L26" s="169"/>
      <c r="N26" s="7">
        <v>20</v>
      </c>
      <c r="O26" s="7">
        <v>20</v>
      </c>
      <c r="P26" s="7"/>
      <c r="Q26" s="7"/>
      <c r="R26" s="7"/>
      <c r="S26" s="7">
        <f>SUM(N26:R26)</f>
        <v>40</v>
      </c>
    </row>
    <row r="27" spans="2:19" ht="12.75">
      <c r="B27" s="202" t="s">
        <v>147</v>
      </c>
      <c r="C27" s="203"/>
      <c r="D27" s="92" t="s">
        <v>25</v>
      </c>
      <c r="E27" s="19" t="s">
        <v>21</v>
      </c>
      <c r="F27" s="19" t="s">
        <v>19</v>
      </c>
      <c r="G27" s="26"/>
      <c r="H27" s="19"/>
      <c r="I27" s="19">
        <v>4</v>
      </c>
      <c r="J27" s="5">
        <f>S27</f>
        <v>60</v>
      </c>
      <c r="K27" s="120" t="s">
        <v>29</v>
      </c>
      <c r="L27" s="121"/>
      <c r="N27" s="7">
        <v>40</v>
      </c>
      <c r="O27" s="7">
        <v>20</v>
      </c>
      <c r="P27" s="7"/>
      <c r="Q27" s="7"/>
      <c r="R27" s="7"/>
      <c r="S27" s="7">
        <f>SUM(N27:R27)</f>
        <v>60</v>
      </c>
    </row>
    <row r="28" spans="2:19" ht="26.25" customHeight="1">
      <c r="B28" s="202" t="s">
        <v>146</v>
      </c>
      <c r="C28" s="203"/>
      <c r="D28" s="92" t="s">
        <v>25</v>
      </c>
      <c r="E28" s="19" t="s">
        <v>21</v>
      </c>
      <c r="F28" s="19" t="s">
        <v>19</v>
      </c>
      <c r="G28" s="26" t="s">
        <v>105</v>
      </c>
      <c r="H28" s="19"/>
      <c r="I28" s="19">
        <v>4</v>
      </c>
      <c r="J28" s="5">
        <f>S28</f>
        <v>70</v>
      </c>
      <c r="K28" s="168"/>
      <c r="L28" s="169"/>
      <c r="N28" s="7">
        <v>40</v>
      </c>
      <c r="O28" s="7">
        <v>20</v>
      </c>
      <c r="P28" s="7"/>
      <c r="Q28" s="7">
        <v>10</v>
      </c>
      <c r="R28" s="7"/>
      <c r="S28" s="7">
        <f>SUM(N28:R28)</f>
        <v>70</v>
      </c>
    </row>
    <row r="29" spans="2:19" ht="12.75">
      <c r="B29" s="69" t="s">
        <v>148</v>
      </c>
      <c r="C29" s="70"/>
      <c r="D29" s="59"/>
      <c r="E29" s="59"/>
      <c r="F29" s="59"/>
      <c r="G29" s="59"/>
      <c r="H29" s="59"/>
      <c r="I29" s="59"/>
      <c r="J29" s="59"/>
      <c r="K29" s="59"/>
      <c r="L29" s="60"/>
      <c r="N29" s="61"/>
      <c r="O29" s="62"/>
      <c r="P29" s="62"/>
      <c r="Q29" s="62"/>
      <c r="R29" s="62"/>
      <c r="S29" s="63"/>
    </row>
    <row r="30" spans="2:19" ht="12.75">
      <c r="B30" s="202" t="s">
        <v>149</v>
      </c>
      <c r="C30" s="203"/>
      <c r="D30" s="26" t="s">
        <v>235</v>
      </c>
      <c r="E30" s="19" t="s">
        <v>21</v>
      </c>
      <c r="F30" s="19" t="s">
        <v>19</v>
      </c>
      <c r="G30" s="26"/>
      <c r="H30" s="19"/>
      <c r="I30" s="19">
        <v>4</v>
      </c>
      <c r="J30" s="5">
        <f>S30</f>
        <v>40</v>
      </c>
      <c r="K30" s="222" t="s">
        <v>22</v>
      </c>
      <c r="L30" s="223"/>
      <c r="N30" s="7">
        <v>20</v>
      </c>
      <c r="O30" s="7">
        <v>20</v>
      </c>
      <c r="P30" s="7"/>
      <c r="Q30" s="7"/>
      <c r="R30" s="7"/>
      <c r="S30" s="7">
        <f>SUM(N30:R30)</f>
        <v>40</v>
      </c>
    </row>
    <row r="31" spans="2:19" ht="12.75">
      <c r="B31" s="202" t="s">
        <v>150</v>
      </c>
      <c r="C31" s="203"/>
      <c r="D31" s="19" t="s">
        <v>39</v>
      </c>
      <c r="E31" s="19" t="s">
        <v>21</v>
      </c>
      <c r="F31" s="19" t="s">
        <v>19</v>
      </c>
      <c r="G31" s="26"/>
      <c r="H31" s="19"/>
      <c r="I31" s="19">
        <v>4</v>
      </c>
      <c r="J31" s="5">
        <f>S31</f>
        <v>40</v>
      </c>
      <c r="K31" s="222" t="s">
        <v>23</v>
      </c>
      <c r="L31" s="223"/>
      <c r="N31" s="7">
        <v>20</v>
      </c>
      <c r="O31" s="7">
        <v>20</v>
      </c>
      <c r="P31" s="7"/>
      <c r="Q31" s="7"/>
      <c r="R31" s="7"/>
      <c r="S31" s="7">
        <f>SUM(N31:R31)</f>
        <v>40</v>
      </c>
    </row>
    <row r="33" ht="12.75">
      <c r="B33" s="96" t="s">
        <v>236</v>
      </c>
    </row>
  </sheetData>
  <sheetProtection/>
  <mergeCells count="67">
    <mergeCell ref="B31:C31"/>
    <mergeCell ref="K31:L31"/>
    <mergeCell ref="K27:L28"/>
    <mergeCell ref="B30:C30"/>
    <mergeCell ref="K30:L30"/>
    <mergeCell ref="Q22:Q23"/>
    <mergeCell ref="I22:I23"/>
    <mergeCell ref="J22:J23"/>
    <mergeCell ref="H25:H26"/>
    <mergeCell ref="I25:I26"/>
    <mergeCell ref="D14:D15"/>
    <mergeCell ref="F14:F15"/>
    <mergeCell ref="G14:G15"/>
    <mergeCell ref="R22:R23"/>
    <mergeCell ref="S22:S23"/>
    <mergeCell ref="K25:L26"/>
    <mergeCell ref="K22:L23"/>
    <mergeCell ref="N22:N23"/>
    <mergeCell ref="O22:O23"/>
    <mergeCell ref="P22:P23"/>
    <mergeCell ref="K10:L10"/>
    <mergeCell ref="B11:C12"/>
    <mergeCell ref="K11:L12"/>
    <mergeCell ref="B25:C26"/>
    <mergeCell ref="B16:C16"/>
    <mergeCell ref="K16:L16"/>
    <mergeCell ref="B17:C17"/>
    <mergeCell ref="B10:C10"/>
    <mergeCell ref="K14:L15"/>
    <mergeCell ref="B14:C15"/>
    <mergeCell ref="B27:C27"/>
    <mergeCell ref="B28:C28"/>
    <mergeCell ref="B21:L21"/>
    <mergeCell ref="B22:B23"/>
    <mergeCell ref="D22:F22"/>
    <mergeCell ref="G22:H22"/>
    <mergeCell ref="F25:F26"/>
    <mergeCell ref="D25:D26"/>
    <mergeCell ref="G25:G26"/>
    <mergeCell ref="K17:L17"/>
    <mergeCell ref="H14:H15"/>
    <mergeCell ref="I14:I15"/>
    <mergeCell ref="B5:C5"/>
    <mergeCell ref="K5:L5"/>
    <mergeCell ref="K7:L7"/>
    <mergeCell ref="B7:C7"/>
    <mergeCell ref="B8:C9"/>
    <mergeCell ref="D8:D9"/>
    <mergeCell ref="F8:F9"/>
    <mergeCell ref="G8:G9"/>
    <mergeCell ref="P3:P4"/>
    <mergeCell ref="Q3:Q4"/>
    <mergeCell ref="R3:R4"/>
    <mergeCell ref="S3:S4"/>
    <mergeCell ref="H8:H9"/>
    <mergeCell ref="I8:I9"/>
    <mergeCell ref="K8:L9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S36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4" width="7.7109375" style="0" customWidth="1"/>
    <col min="15" max="15" width="8.00390625" style="0" customWidth="1"/>
    <col min="16" max="17" width="8.28125" style="0" customWidth="1"/>
    <col min="18" max="18" width="8.140625" style="0" customWidth="1"/>
  </cols>
  <sheetData>
    <row r="1" ht="8.25" customHeight="1"/>
    <row r="2" spans="2:19" ht="15.75">
      <c r="B2" s="146" t="s">
        <v>152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130" t="s">
        <v>0</v>
      </c>
      <c r="O2" s="131"/>
      <c r="P2" s="131"/>
      <c r="Q2" s="131"/>
      <c r="R2" s="131"/>
      <c r="S2" s="132"/>
    </row>
    <row r="3" spans="2:19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s="124" t="s">
        <v>7</v>
      </c>
      <c r="O3" s="124" t="s">
        <v>8</v>
      </c>
      <c r="P3" s="124" t="s">
        <v>10</v>
      </c>
      <c r="Q3" s="124" t="s">
        <v>9</v>
      </c>
      <c r="R3" s="124" t="s">
        <v>11</v>
      </c>
      <c r="S3" s="124" t="s">
        <v>12</v>
      </c>
    </row>
    <row r="4" spans="2:19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s="125"/>
      <c r="O4" s="125"/>
      <c r="P4" s="125"/>
      <c r="Q4" s="125"/>
      <c r="R4" s="125"/>
      <c r="S4" s="125"/>
    </row>
    <row r="5" spans="2:19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28" t="s">
        <v>17</v>
      </c>
      <c r="L5" s="12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12.75">
      <c r="B7" s="200" t="s">
        <v>80</v>
      </c>
      <c r="C7" s="64" t="s">
        <v>155</v>
      </c>
      <c r="D7" s="19" t="s">
        <v>57</v>
      </c>
      <c r="E7" s="19"/>
      <c r="F7" s="19" t="s">
        <v>24</v>
      </c>
      <c r="G7" s="26" t="s">
        <v>30</v>
      </c>
      <c r="H7" s="26"/>
      <c r="I7" s="5">
        <v>4</v>
      </c>
      <c r="J7" s="5">
        <f aca="true" t="shared" si="0" ref="J7:J17">S7</f>
        <v>90</v>
      </c>
      <c r="K7" s="114" t="s">
        <v>29</v>
      </c>
      <c r="L7" s="115"/>
      <c r="N7" s="7">
        <v>50</v>
      </c>
      <c r="O7" s="7"/>
      <c r="P7" s="7">
        <v>20</v>
      </c>
      <c r="Q7" s="7">
        <v>20</v>
      </c>
      <c r="R7" s="7"/>
      <c r="S7" s="7">
        <f aca="true" t="shared" si="1" ref="S7:S17">SUM(N7:R7)</f>
        <v>90</v>
      </c>
    </row>
    <row r="8" spans="2:19" ht="12.75">
      <c r="B8" s="201"/>
      <c r="C8" s="58" t="s">
        <v>156</v>
      </c>
      <c r="D8" s="21" t="s">
        <v>54</v>
      </c>
      <c r="E8" s="19"/>
      <c r="F8" s="19" t="s">
        <v>24</v>
      </c>
      <c r="G8" s="24" t="s">
        <v>30</v>
      </c>
      <c r="H8" s="24"/>
      <c r="I8" s="25">
        <v>4</v>
      </c>
      <c r="J8" s="5">
        <f t="shared" si="0"/>
        <v>80</v>
      </c>
      <c r="K8" s="118"/>
      <c r="L8" s="119"/>
      <c r="N8" s="7">
        <v>40</v>
      </c>
      <c r="O8" s="7"/>
      <c r="P8" s="7">
        <v>20</v>
      </c>
      <c r="Q8" s="7">
        <v>20</v>
      </c>
      <c r="R8" s="7"/>
      <c r="S8" s="7">
        <f t="shared" si="1"/>
        <v>80</v>
      </c>
    </row>
    <row r="9" spans="2:19" ht="12.75">
      <c r="B9" s="206" t="s">
        <v>157</v>
      </c>
      <c r="C9" s="207"/>
      <c r="D9" s="194" t="s">
        <v>235</v>
      </c>
      <c r="E9" s="22" t="s">
        <v>85</v>
      </c>
      <c r="F9" s="109" t="s">
        <v>24</v>
      </c>
      <c r="G9" s="105"/>
      <c r="H9" s="109"/>
      <c r="I9" s="109">
        <v>4</v>
      </c>
      <c r="J9" s="5">
        <f t="shared" si="0"/>
        <v>80</v>
      </c>
      <c r="K9" s="120" t="s">
        <v>22</v>
      </c>
      <c r="L9" s="121"/>
      <c r="N9" s="7">
        <v>20</v>
      </c>
      <c r="O9" s="7">
        <v>40</v>
      </c>
      <c r="P9" s="7">
        <v>20</v>
      </c>
      <c r="Q9" s="7"/>
      <c r="R9" s="7"/>
      <c r="S9" s="7">
        <f t="shared" si="1"/>
        <v>80</v>
      </c>
    </row>
    <row r="10" spans="2:19" ht="12.75">
      <c r="B10" s="208"/>
      <c r="C10" s="209"/>
      <c r="D10" s="106"/>
      <c r="E10" s="21" t="s">
        <v>21</v>
      </c>
      <c r="F10" s="111"/>
      <c r="G10" s="106"/>
      <c r="H10" s="111"/>
      <c r="I10" s="111"/>
      <c r="J10" s="25">
        <f t="shared" si="0"/>
        <v>60</v>
      </c>
      <c r="K10" s="168"/>
      <c r="L10" s="169"/>
      <c r="N10" s="7">
        <v>20</v>
      </c>
      <c r="O10" s="7">
        <v>20</v>
      </c>
      <c r="P10" s="7">
        <v>20</v>
      </c>
      <c r="Q10" s="7"/>
      <c r="R10" s="7"/>
      <c r="S10" s="7">
        <f t="shared" si="1"/>
        <v>60</v>
      </c>
    </row>
    <row r="11" spans="2:19" ht="12.75">
      <c r="B11" s="189" t="s">
        <v>158</v>
      </c>
      <c r="C11" s="190"/>
      <c r="D11" s="90" t="s">
        <v>235</v>
      </c>
      <c r="E11" s="21" t="s">
        <v>21</v>
      </c>
      <c r="F11" s="19" t="s">
        <v>19</v>
      </c>
      <c r="G11" s="21"/>
      <c r="H11" s="21"/>
      <c r="I11" s="21">
        <v>4</v>
      </c>
      <c r="J11" s="5">
        <f t="shared" si="0"/>
        <v>40</v>
      </c>
      <c r="K11" s="114" t="s">
        <v>159</v>
      </c>
      <c r="L11" s="115"/>
      <c r="N11" s="7">
        <v>20</v>
      </c>
      <c r="O11" s="7">
        <v>20</v>
      </c>
      <c r="P11" s="7"/>
      <c r="Q11" s="7"/>
      <c r="R11" s="7"/>
      <c r="S11" s="7">
        <f t="shared" si="1"/>
        <v>40</v>
      </c>
    </row>
    <row r="12" spans="2:19" ht="12.75" customHeight="1">
      <c r="B12" s="101" t="s">
        <v>47</v>
      </c>
      <c r="C12" s="102"/>
      <c r="D12" s="21" t="s">
        <v>28</v>
      </c>
      <c r="E12" s="21" t="s">
        <v>18</v>
      </c>
      <c r="F12" s="19" t="s">
        <v>19</v>
      </c>
      <c r="G12" s="21" t="s">
        <v>30</v>
      </c>
      <c r="H12" s="21"/>
      <c r="I12" s="21">
        <v>4</v>
      </c>
      <c r="J12" s="5">
        <f t="shared" si="0"/>
        <v>50</v>
      </c>
      <c r="K12" s="114" t="s">
        <v>36</v>
      </c>
      <c r="L12" s="115"/>
      <c r="N12" s="7">
        <v>30</v>
      </c>
      <c r="O12" s="7"/>
      <c r="P12" s="7"/>
      <c r="Q12" s="7">
        <v>20</v>
      </c>
      <c r="R12" s="7"/>
      <c r="S12" s="7">
        <f t="shared" si="1"/>
        <v>50</v>
      </c>
    </row>
    <row r="13" spans="2:19" ht="12.75">
      <c r="B13" s="204" t="s">
        <v>31</v>
      </c>
      <c r="C13" s="205"/>
      <c r="D13" s="21" t="s">
        <v>28</v>
      </c>
      <c r="E13" s="21" t="s">
        <v>18</v>
      </c>
      <c r="F13" s="19" t="s">
        <v>19</v>
      </c>
      <c r="G13" s="21" t="s">
        <v>32</v>
      </c>
      <c r="H13" s="21"/>
      <c r="I13" s="21">
        <v>4</v>
      </c>
      <c r="J13" s="5">
        <f>S13</f>
        <v>50</v>
      </c>
      <c r="K13" s="128" t="s">
        <v>44</v>
      </c>
      <c r="L13" s="129"/>
      <c r="N13" s="7">
        <v>30</v>
      </c>
      <c r="O13" s="7"/>
      <c r="P13" s="7"/>
      <c r="Q13" s="7">
        <v>20</v>
      </c>
      <c r="R13" s="7"/>
      <c r="S13" s="7">
        <f>SUM(N13:R13)</f>
        <v>50</v>
      </c>
    </row>
    <row r="14" spans="2:19" ht="12.75">
      <c r="B14" s="46" t="s">
        <v>50</v>
      </c>
      <c r="C14" s="47"/>
      <c r="D14" s="48"/>
      <c r="E14" s="48"/>
      <c r="F14" s="48"/>
      <c r="G14" s="48"/>
      <c r="H14" s="48"/>
      <c r="I14" s="49"/>
      <c r="J14" s="50"/>
      <c r="K14" s="50"/>
      <c r="L14" s="51"/>
      <c r="N14" s="14"/>
      <c r="O14" s="15"/>
      <c r="P14" s="15"/>
      <c r="Q14" s="15"/>
      <c r="R14" s="15"/>
      <c r="S14" s="16"/>
    </row>
    <row r="15" spans="2:19" ht="12.75">
      <c r="B15" s="189" t="s">
        <v>160</v>
      </c>
      <c r="C15" s="190"/>
      <c r="D15" s="90" t="s">
        <v>235</v>
      </c>
      <c r="E15" s="21" t="s">
        <v>21</v>
      </c>
      <c r="F15" s="19" t="s">
        <v>19</v>
      </c>
      <c r="G15" s="21"/>
      <c r="H15" s="21"/>
      <c r="I15" s="21">
        <v>4</v>
      </c>
      <c r="J15" s="5">
        <f>S15</f>
        <v>40</v>
      </c>
      <c r="K15" s="114" t="s">
        <v>22</v>
      </c>
      <c r="L15" s="115"/>
      <c r="N15" s="7">
        <v>20</v>
      </c>
      <c r="O15" s="7">
        <v>20</v>
      </c>
      <c r="P15" s="7"/>
      <c r="Q15" s="7"/>
      <c r="R15" s="7"/>
      <c r="S15" s="7">
        <f>SUM(N15:R15)</f>
        <v>40</v>
      </c>
    </row>
    <row r="16" spans="2:19" ht="12.75" customHeight="1">
      <c r="B16" s="210" t="s">
        <v>161</v>
      </c>
      <c r="C16" s="211"/>
      <c r="D16" s="24" t="s">
        <v>234</v>
      </c>
      <c r="E16" s="22" t="s">
        <v>18</v>
      </c>
      <c r="F16" s="21" t="s">
        <v>19</v>
      </c>
      <c r="G16" s="24" t="s">
        <v>30</v>
      </c>
      <c r="H16" s="24"/>
      <c r="I16" s="21">
        <v>4</v>
      </c>
      <c r="J16" s="5">
        <f t="shared" si="0"/>
        <v>70</v>
      </c>
      <c r="K16" s="114" t="s">
        <v>35</v>
      </c>
      <c r="L16" s="115"/>
      <c r="N16" s="7">
        <v>50</v>
      </c>
      <c r="O16" s="7"/>
      <c r="P16" s="7"/>
      <c r="Q16" s="7">
        <v>20</v>
      </c>
      <c r="R16" s="7"/>
      <c r="S16" s="7">
        <f t="shared" si="1"/>
        <v>70</v>
      </c>
    </row>
    <row r="17" spans="2:19" ht="12.75">
      <c r="B17" s="57" t="s">
        <v>141</v>
      </c>
      <c r="C17" s="71" t="s">
        <v>162</v>
      </c>
      <c r="D17" s="21" t="s">
        <v>142</v>
      </c>
      <c r="E17" s="21" t="s">
        <v>21</v>
      </c>
      <c r="F17" s="21" t="s">
        <v>19</v>
      </c>
      <c r="G17" s="21"/>
      <c r="H17" s="21"/>
      <c r="I17" s="21">
        <v>4</v>
      </c>
      <c r="J17" s="25">
        <f t="shared" si="0"/>
        <v>60</v>
      </c>
      <c r="K17" s="114" t="s">
        <v>35</v>
      </c>
      <c r="L17" s="115"/>
      <c r="N17" s="7">
        <v>40</v>
      </c>
      <c r="O17" s="7">
        <v>20</v>
      </c>
      <c r="P17" s="7"/>
      <c r="Q17" s="7"/>
      <c r="R17" s="7"/>
      <c r="S17" s="7">
        <f t="shared" si="1"/>
        <v>60</v>
      </c>
    </row>
    <row r="18" spans="2:12" ht="12.75">
      <c r="B18" s="46" t="s">
        <v>64</v>
      </c>
      <c r="C18" s="47"/>
      <c r="D18" s="47"/>
      <c r="E18" s="59"/>
      <c r="F18" s="59"/>
      <c r="G18" s="59"/>
      <c r="H18" s="59"/>
      <c r="I18" s="59"/>
      <c r="J18" s="59"/>
      <c r="K18" s="59"/>
      <c r="L18" s="60"/>
    </row>
    <row r="19" spans="2:12" ht="12.75">
      <c r="B19" s="76" t="s">
        <v>163</v>
      </c>
      <c r="C19" s="77"/>
      <c r="D19" s="77"/>
      <c r="E19" s="78"/>
      <c r="F19" s="78"/>
      <c r="G19" s="78"/>
      <c r="H19" s="78"/>
      <c r="I19" s="78"/>
      <c r="J19" s="78"/>
      <c r="K19" s="78"/>
      <c r="L19" s="79"/>
    </row>
    <row r="20" spans="2:12" ht="12.75">
      <c r="B20" s="80" t="s">
        <v>164</v>
      </c>
      <c r="C20" s="81"/>
      <c r="D20" s="81"/>
      <c r="E20" s="82"/>
      <c r="F20" s="82"/>
      <c r="G20" s="82"/>
      <c r="H20" s="82"/>
      <c r="I20" s="82"/>
      <c r="J20" s="82"/>
      <c r="K20" s="82"/>
      <c r="L20" s="83"/>
    </row>
    <row r="21" spans="2:12" ht="12.75">
      <c r="B21" s="80" t="s">
        <v>165</v>
      </c>
      <c r="C21" s="81"/>
      <c r="D21" s="81"/>
      <c r="E21" s="82"/>
      <c r="F21" s="82"/>
      <c r="G21" s="82"/>
      <c r="H21" s="82"/>
      <c r="I21" s="82"/>
      <c r="J21" s="82"/>
      <c r="K21" s="82"/>
      <c r="L21" s="83"/>
    </row>
    <row r="22" spans="2:12" ht="12.75">
      <c r="B22" s="80" t="s">
        <v>166</v>
      </c>
      <c r="C22" s="81"/>
      <c r="D22" s="81"/>
      <c r="E22" s="82"/>
      <c r="F22" s="82"/>
      <c r="G22" s="82"/>
      <c r="H22" s="82"/>
      <c r="I22" s="82"/>
      <c r="J22" s="82"/>
      <c r="K22" s="82"/>
      <c r="L22" s="83"/>
    </row>
    <row r="23" spans="2:12" ht="12.75">
      <c r="B23" s="72" t="s">
        <v>167</v>
      </c>
      <c r="C23" s="73"/>
      <c r="D23" s="73"/>
      <c r="E23" s="74"/>
      <c r="F23" s="74"/>
      <c r="G23" s="74"/>
      <c r="H23" s="74"/>
      <c r="I23" s="74"/>
      <c r="J23" s="74"/>
      <c r="K23" s="74"/>
      <c r="L23" s="75"/>
    </row>
    <row r="25" ht="12.75">
      <c r="B25" t="s">
        <v>168</v>
      </c>
    </row>
    <row r="26" ht="12.75">
      <c r="B26" s="84" t="s">
        <v>169</v>
      </c>
    </row>
    <row r="27" ht="12.75">
      <c r="B27" s="84" t="s">
        <v>170</v>
      </c>
    </row>
    <row r="29" spans="2:12" ht="15.75">
      <c r="B29" s="146" t="s">
        <v>171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8"/>
    </row>
    <row r="30" spans="2:19" ht="12.75" customHeight="1">
      <c r="B30" s="133" t="s">
        <v>1</v>
      </c>
      <c r="C30" s="134"/>
      <c r="D30" s="137" t="s">
        <v>2</v>
      </c>
      <c r="E30" s="138"/>
      <c r="F30" s="139"/>
      <c r="G30" s="137" t="s">
        <v>3</v>
      </c>
      <c r="H30" s="139"/>
      <c r="I30" s="140" t="s">
        <v>4</v>
      </c>
      <c r="J30" s="140" t="s">
        <v>5</v>
      </c>
      <c r="K30" s="142" t="s">
        <v>6</v>
      </c>
      <c r="L30" s="143"/>
      <c r="N30" s="124" t="s">
        <v>7</v>
      </c>
      <c r="O30" s="124" t="s">
        <v>8</v>
      </c>
      <c r="P30" s="124" t="s">
        <v>10</v>
      </c>
      <c r="Q30" s="124" t="s">
        <v>9</v>
      </c>
      <c r="R30" s="124" t="s">
        <v>11</v>
      </c>
      <c r="S30" s="124" t="s">
        <v>12</v>
      </c>
    </row>
    <row r="31" spans="2:19" ht="12.75">
      <c r="B31" s="135"/>
      <c r="C31" s="136"/>
      <c r="D31" s="22" t="s">
        <v>13</v>
      </c>
      <c r="E31" s="22" t="s">
        <v>8</v>
      </c>
      <c r="F31" s="22" t="s">
        <v>10</v>
      </c>
      <c r="G31" s="22" t="s">
        <v>14</v>
      </c>
      <c r="H31" s="22" t="s">
        <v>11</v>
      </c>
      <c r="I31" s="141"/>
      <c r="J31" s="141"/>
      <c r="K31" s="144"/>
      <c r="L31" s="145"/>
      <c r="N31" s="125"/>
      <c r="O31" s="125"/>
      <c r="P31" s="125"/>
      <c r="Q31" s="125"/>
      <c r="R31" s="125"/>
      <c r="S31" s="125"/>
    </row>
    <row r="32" spans="2:19" ht="12.75">
      <c r="B32" s="200" t="s">
        <v>80</v>
      </c>
      <c r="C32" s="64" t="s">
        <v>155</v>
      </c>
      <c r="D32" s="19" t="s">
        <v>57</v>
      </c>
      <c r="E32" s="19"/>
      <c r="F32" s="19" t="s">
        <v>24</v>
      </c>
      <c r="G32" s="26" t="s">
        <v>30</v>
      </c>
      <c r="H32" s="26"/>
      <c r="I32" s="5">
        <v>4</v>
      </c>
      <c r="J32" s="5">
        <f>S32</f>
        <v>90</v>
      </c>
      <c r="K32" s="114" t="s">
        <v>22</v>
      </c>
      <c r="L32" s="115"/>
      <c r="N32" s="7">
        <v>50</v>
      </c>
      <c r="O32" s="7"/>
      <c r="P32" s="7">
        <v>20</v>
      </c>
      <c r="Q32" s="7">
        <v>20</v>
      </c>
      <c r="R32" s="7"/>
      <c r="S32" s="7">
        <f>SUM(N32:R32)</f>
        <v>90</v>
      </c>
    </row>
    <row r="33" spans="2:19" ht="12.75">
      <c r="B33" s="201"/>
      <c r="C33" s="58" t="s">
        <v>156</v>
      </c>
      <c r="D33" s="21" t="s">
        <v>54</v>
      </c>
      <c r="E33" s="19"/>
      <c r="F33" s="19" t="s">
        <v>24</v>
      </c>
      <c r="G33" s="24" t="s">
        <v>30</v>
      </c>
      <c r="H33" s="24"/>
      <c r="I33" s="25">
        <v>4</v>
      </c>
      <c r="J33" s="5">
        <f>S33</f>
        <v>80</v>
      </c>
      <c r="K33" s="118"/>
      <c r="L33" s="119"/>
      <c r="N33" s="7">
        <v>40</v>
      </c>
      <c r="O33" s="7"/>
      <c r="P33" s="7">
        <v>20</v>
      </c>
      <c r="Q33" s="7">
        <v>20</v>
      </c>
      <c r="R33" s="7"/>
      <c r="S33" s="7">
        <f>SUM(N33:R33)</f>
        <v>80</v>
      </c>
    </row>
    <row r="34" spans="2:19" ht="12.75">
      <c r="B34" s="189" t="s">
        <v>158</v>
      </c>
      <c r="C34" s="190"/>
      <c r="D34" s="90" t="s">
        <v>235</v>
      </c>
      <c r="E34" s="21" t="s">
        <v>21</v>
      </c>
      <c r="F34" s="19" t="s">
        <v>19</v>
      </c>
      <c r="G34" s="21"/>
      <c r="H34" s="21"/>
      <c r="I34" s="21">
        <v>4</v>
      </c>
      <c r="J34" s="5">
        <f>S34</f>
        <v>40</v>
      </c>
      <c r="K34" s="114" t="s">
        <v>36</v>
      </c>
      <c r="L34" s="115"/>
      <c r="N34" s="7">
        <v>20</v>
      </c>
      <c r="O34" s="7">
        <v>20</v>
      </c>
      <c r="P34" s="7"/>
      <c r="Q34" s="7"/>
      <c r="R34" s="7"/>
      <c r="S34" s="7">
        <f>SUM(N34:R34)</f>
        <v>40</v>
      </c>
    </row>
    <row r="35" spans="2:19" ht="12.75" customHeight="1">
      <c r="B35" s="101" t="s">
        <v>47</v>
      </c>
      <c r="C35" s="102"/>
      <c r="D35" s="21" t="s">
        <v>28</v>
      </c>
      <c r="E35" s="21" t="s">
        <v>18</v>
      </c>
      <c r="F35" s="19" t="s">
        <v>19</v>
      </c>
      <c r="G35" s="21" t="s">
        <v>30</v>
      </c>
      <c r="H35" s="21"/>
      <c r="I35" s="21">
        <v>4</v>
      </c>
      <c r="J35" s="5">
        <f>S35</f>
        <v>50</v>
      </c>
      <c r="K35" s="114" t="s">
        <v>22</v>
      </c>
      <c r="L35" s="115"/>
      <c r="N35" s="7">
        <v>30</v>
      </c>
      <c r="O35" s="7"/>
      <c r="P35" s="7"/>
      <c r="Q35" s="7">
        <v>20</v>
      </c>
      <c r="R35" s="7"/>
      <c r="S35" s="7">
        <f>SUM(N35:R35)</f>
        <v>50</v>
      </c>
    </row>
    <row r="36" spans="2:19" ht="12.75">
      <c r="B36" s="204" t="s">
        <v>31</v>
      </c>
      <c r="C36" s="205"/>
      <c r="D36" s="19" t="s">
        <v>28</v>
      </c>
      <c r="E36" s="19" t="s">
        <v>18</v>
      </c>
      <c r="F36" s="19" t="s">
        <v>19</v>
      </c>
      <c r="G36" s="19" t="s">
        <v>32</v>
      </c>
      <c r="H36" s="19"/>
      <c r="I36" s="19">
        <v>4</v>
      </c>
      <c r="J36" s="5">
        <f>S36</f>
        <v>50</v>
      </c>
      <c r="K36" s="128" t="s">
        <v>22</v>
      </c>
      <c r="L36" s="129"/>
      <c r="N36" s="7">
        <v>30</v>
      </c>
      <c r="O36" s="7"/>
      <c r="P36" s="7"/>
      <c r="Q36" s="7">
        <v>20</v>
      </c>
      <c r="R36" s="7"/>
      <c r="S36" s="7">
        <f>SUM(N36:R36)</f>
        <v>50</v>
      </c>
    </row>
  </sheetData>
  <sheetProtection/>
  <mergeCells count="57">
    <mergeCell ref="B13:C13"/>
    <mergeCell ref="K13:L13"/>
    <mergeCell ref="H9:H10"/>
    <mergeCell ref="I9:I10"/>
    <mergeCell ref="K9:L10"/>
    <mergeCell ref="B11:C11"/>
    <mergeCell ref="K11:L11"/>
    <mergeCell ref="B9:C10"/>
    <mergeCell ref="K32:L33"/>
    <mergeCell ref="B34:C34"/>
    <mergeCell ref="B36:C36"/>
    <mergeCell ref="K36:L36"/>
    <mergeCell ref="K34:L34"/>
    <mergeCell ref="B35:C35"/>
    <mergeCell ref="K35:L35"/>
    <mergeCell ref="B32:B33"/>
    <mergeCell ref="R30:R31"/>
    <mergeCell ref="S30:S31"/>
    <mergeCell ref="N30:N31"/>
    <mergeCell ref="O30:O31"/>
    <mergeCell ref="P30:P31"/>
    <mergeCell ref="Q30:Q31"/>
    <mergeCell ref="B29:L29"/>
    <mergeCell ref="D30:F30"/>
    <mergeCell ref="G30:H30"/>
    <mergeCell ref="I30:I31"/>
    <mergeCell ref="J30:J31"/>
    <mergeCell ref="K30:L31"/>
    <mergeCell ref="B30:C31"/>
    <mergeCell ref="B5:C5"/>
    <mergeCell ref="K17:L17"/>
    <mergeCell ref="B12:C12"/>
    <mergeCell ref="K12:L12"/>
    <mergeCell ref="B16:C16"/>
    <mergeCell ref="K16:L16"/>
    <mergeCell ref="B15:C15"/>
    <mergeCell ref="K15:L15"/>
    <mergeCell ref="B7:B8"/>
    <mergeCell ref="K7:L8"/>
    <mergeCell ref="K5:L5"/>
    <mergeCell ref="P3:P4"/>
    <mergeCell ref="Q3:Q4"/>
    <mergeCell ref="N3:N4"/>
    <mergeCell ref="O3:O4"/>
    <mergeCell ref="D9:D10"/>
    <mergeCell ref="F9:F10"/>
    <mergeCell ref="G9:G10"/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K3:L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S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4" width="7.7109375" style="0" customWidth="1"/>
    <col min="15" max="15" width="8.00390625" style="0" customWidth="1"/>
    <col min="16" max="17" width="8.28125" style="0" customWidth="1"/>
    <col min="18" max="18" width="8.140625" style="0" customWidth="1"/>
  </cols>
  <sheetData>
    <row r="1" ht="8.25" customHeight="1"/>
    <row r="2" spans="2:19" ht="15.75">
      <c r="B2" s="146" t="s">
        <v>172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130" t="s">
        <v>0</v>
      </c>
      <c r="O2" s="131"/>
      <c r="P2" s="131"/>
      <c r="Q2" s="131"/>
      <c r="R2" s="131"/>
      <c r="S2" s="132"/>
    </row>
    <row r="3" spans="2:19" ht="12.75" customHeight="1">
      <c r="B3" s="133" t="s">
        <v>1</v>
      </c>
      <c r="C3" s="134"/>
      <c r="D3" s="137" t="s">
        <v>2</v>
      </c>
      <c r="E3" s="138"/>
      <c r="F3" s="139"/>
      <c r="G3" s="137" t="s">
        <v>3</v>
      </c>
      <c r="H3" s="139"/>
      <c r="I3" s="140" t="s">
        <v>4</v>
      </c>
      <c r="J3" s="140" t="s">
        <v>5</v>
      </c>
      <c r="K3" s="142" t="s">
        <v>6</v>
      </c>
      <c r="L3" s="143"/>
      <c r="N3" s="124" t="s">
        <v>7</v>
      </c>
      <c r="O3" s="124" t="s">
        <v>8</v>
      </c>
      <c r="P3" s="124" t="s">
        <v>10</v>
      </c>
      <c r="Q3" s="124" t="s">
        <v>9</v>
      </c>
      <c r="R3" s="124" t="s">
        <v>11</v>
      </c>
      <c r="S3" s="124" t="s">
        <v>12</v>
      </c>
    </row>
    <row r="4" spans="2:19" ht="12.75">
      <c r="B4" s="135"/>
      <c r="C4" s="136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1"/>
      <c r="J4" s="141"/>
      <c r="K4" s="144"/>
      <c r="L4" s="145"/>
      <c r="N4" s="125"/>
      <c r="O4" s="125"/>
      <c r="P4" s="125"/>
      <c r="Q4" s="125"/>
      <c r="R4" s="125"/>
      <c r="S4" s="125"/>
    </row>
    <row r="5" spans="2:19" ht="12.75">
      <c r="B5" s="126" t="s">
        <v>15</v>
      </c>
      <c r="C5" s="127"/>
      <c r="D5" s="3" t="s">
        <v>16</v>
      </c>
      <c r="E5" s="3"/>
      <c r="F5" s="3"/>
      <c r="G5" s="3"/>
      <c r="H5" s="3"/>
      <c r="I5" s="4">
        <v>1</v>
      </c>
      <c r="J5" s="5">
        <f>S5</f>
        <v>30</v>
      </c>
      <c r="K5" s="128" t="s">
        <v>17</v>
      </c>
      <c r="L5" s="129"/>
      <c r="N5" s="6">
        <v>30</v>
      </c>
      <c r="O5" s="2"/>
      <c r="P5" s="2"/>
      <c r="Q5" s="2"/>
      <c r="R5" s="2"/>
      <c r="S5" s="7">
        <f>SUM(N5:R5)</f>
        <v>30</v>
      </c>
    </row>
    <row r="6" spans="2:19" ht="12.75">
      <c r="B6" s="8" t="s">
        <v>49</v>
      </c>
      <c r="C6" s="9"/>
      <c r="D6" s="10"/>
      <c r="E6" s="10"/>
      <c r="F6" s="10"/>
      <c r="G6" s="10"/>
      <c r="H6" s="10"/>
      <c r="I6" s="11"/>
      <c r="J6" s="12"/>
      <c r="K6" s="12"/>
      <c r="L6" s="13"/>
      <c r="N6" s="14"/>
      <c r="O6" s="15"/>
      <c r="P6" s="15"/>
      <c r="Q6" s="15"/>
      <c r="R6" s="15"/>
      <c r="S6" s="16"/>
    </row>
    <row r="7" spans="2:19" ht="12.75">
      <c r="B7" s="210" t="s">
        <v>80</v>
      </c>
      <c r="C7" s="211"/>
      <c r="D7" s="19" t="s">
        <v>57</v>
      </c>
      <c r="E7" s="19"/>
      <c r="F7" s="19" t="s">
        <v>19</v>
      </c>
      <c r="G7" s="26" t="s">
        <v>30</v>
      </c>
      <c r="H7" s="26"/>
      <c r="I7" s="5">
        <v>4</v>
      </c>
      <c r="J7" s="5">
        <f>S7</f>
        <v>70</v>
      </c>
      <c r="K7" s="52" t="s">
        <v>175</v>
      </c>
      <c r="L7" s="152" t="s">
        <v>176</v>
      </c>
      <c r="N7" s="7">
        <v>50</v>
      </c>
      <c r="O7" s="7"/>
      <c r="P7" s="7"/>
      <c r="Q7" s="7">
        <v>20</v>
      </c>
      <c r="R7" s="7"/>
      <c r="S7" s="7">
        <f>SUM(N7:R7)</f>
        <v>70</v>
      </c>
    </row>
    <row r="8" spans="2:19" ht="12.75">
      <c r="B8" s="212"/>
      <c r="C8" s="213"/>
      <c r="D8" s="21" t="s">
        <v>54</v>
      </c>
      <c r="E8" s="19"/>
      <c r="F8" s="19" t="s">
        <v>19</v>
      </c>
      <c r="G8" s="24" t="s">
        <v>30</v>
      </c>
      <c r="H8" s="24"/>
      <c r="I8" s="25">
        <v>4</v>
      </c>
      <c r="J8" s="5">
        <f>S8</f>
        <v>60</v>
      </c>
      <c r="K8" s="52" t="s">
        <v>23</v>
      </c>
      <c r="L8" s="153"/>
      <c r="N8" s="7">
        <v>40</v>
      </c>
      <c r="O8" s="7"/>
      <c r="P8" s="7"/>
      <c r="Q8" s="7">
        <v>20</v>
      </c>
      <c r="R8" s="7"/>
      <c r="S8" s="7">
        <f>SUM(N8:R8)</f>
        <v>60</v>
      </c>
    </row>
    <row r="9" spans="2:19" ht="12.75">
      <c r="B9" s="204" t="s">
        <v>141</v>
      </c>
      <c r="C9" s="205"/>
      <c r="D9" s="21" t="s">
        <v>142</v>
      </c>
      <c r="E9" s="21" t="s">
        <v>18</v>
      </c>
      <c r="F9" s="21" t="s">
        <v>19</v>
      </c>
      <c r="G9" s="19" t="s">
        <v>105</v>
      </c>
      <c r="H9" s="21"/>
      <c r="I9" s="21">
        <v>4</v>
      </c>
      <c r="J9" s="25">
        <f>S9</f>
        <v>40</v>
      </c>
      <c r="K9" s="114" t="s">
        <v>17</v>
      </c>
      <c r="L9" s="115"/>
      <c r="N9" s="7">
        <v>40</v>
      </c>
      <c r="O9" s="7"/>
      <c r="P9" s="7"/>
      <c r="Q9" s="7"/>
      <c r="R9" s="7"/>
      <c r="S9" s="7">
        <f>SUM(N9:R9)</f>
        <v>40</v>
      </c>
    </row>
    <row r="10" spans="2:19" ht="12.75" customHeight="1">
      <c r="B10" s="101" t="s">
        <v>47</v>
      </c>
      <c r="C10" s="102"/>
      <c r="D10" s="21" t="s">
        <v>28</v>
      </c>
      <c r="E10" s="21" t="s">
        <v>18</v>
      </c>
      <c r="F10" s="19" t="s">
        <v>19</v>
      </c>
      <c r="G10" s="21" t="s">
        <v>30</v>
      </c>
      <c r="H10" s="21"/>
      <c r="I10" s="21">
        <v>4</v>
      </c>
      <c r="J10" s="5">
        <f>S10</f>
        <v>50</v>
      </c>
      <c r="K10" s="114" t="s">
        <v>177</v>
      </c>
      <c r="L10" s="115"/>
      <c r="N10" s="7">
        <v>30</v>
      </c>
      <c r="O10" s="7"/>
      <c r="P10" s="7"/>
      <c r="Q10" s="7">
        <v>20</v>
      </c>
      <c r="R10" s="7"/>
      <c r="S10" s="7">
        <f>SUM(N10:R10)</f>
        <v>50</v>
      </c>
    </row>
    <row r="11" spans="2:19" ht="12.75">
      <c r="B11" s="103"/>
      <c r="C11" s="104"/>
      <c r="D11" s="90" t="s">
        <v>76</v>
      </c>
      <c r="E11" s="21" t="s">
        <v>18</v>
      </c>
      <c r="F11" s="19" t="s">
        <v>19</v>
      </c>
      <c r="G11" s="21" t="s">
        <v>30</v>
      </c>
      <c r="H11" s="21"/>
      <c r="I11" s="21">
        <v>4</v>
      </c>
      <c r="J11" s="5">
        <f>S11</f>
        <v>40</v>
      </c>
      <c r="K11" s="118"/>
      <c r="L11" s="119"/>
      <c r="N11" s="7">
        <v>20</v>
      </c>
      <c r="O11" s="7"/>
      <c r="P11" s="7"/>
      <c r="Q11" s="7">
        <v>20</v>
      </c>
      <c r="R11" s="7"/>
      <c r="S11" s="7">
        <f>SUM(N11:R11)</f>
        <v>40</v>
      </c>
    </row>
    <row r="12" spans="2:19" ht="12.75">
      <c r="B12" s="46" t="s">
        <v>50</v>
      </c>
      <c r="C12" s="47"/>
      <c r="D12" s="48"/>
      <c r="E12" s="48"/>
      <c r="F12" s="48"/>
      <c r="G12" s="48"/>
      <c r="H12" s="48"/>
      <c r="I12" s="49"/>
      <c r="J12" s="50"/>
      <c r="K12" s="50"/>
      <c r="L12" s="51"/>
      <c r="N12" s="14"/>
      <c r="O12" s="15"/>
      <c r="P12" s="15"/>
      <c r="Q12" s="15"/>
      <c r="R12" s="15"/>
      <c r="S12" s="16"/>
    </row>
    <row r="13" spans="2:19" ht="12.75">
      <c r="B13" s="189" t="s">
        <v>178</v>
      </c>
      <c r="C13" s="190"/>
      <c r="D13" s="98" t="s">
        <v>232</v>
      </c>
      <c r="E13" s="21" t="s">
        <v>21</v>
      </c>
      <c r="F13" s="19" t="s">
        <v>19</v>
      </c>
      <c r="G13" s="95" t="s">
        <v>105</v>
      </c>
      <c r="H13" s="21"/>
      <c r="I13" s="21">
        <v>4</v>
      </c>
      <c r="J13" s="5">
        <f>S13</f>
        <v>50</v>
      </c>
      <c r="K13" s="114" t="s">
        <v>60</v>
      </c>
      <c r="L13" s="115"/>
      <c r="N13" s="7">
        <v>20</v>
      </c>
      <c r="O13" s="7">
        <v>20</v>
      </c>
      <c r="P13" s="7"/>
      <c r="Q13" s="7">
        <v>10</v>
      </c>
      <c r="R13" s="7"/>
      <c r="S13" s="7">
        <f>SUM(N13:R13)</f>
        <v>50</v>
      </c>
    </row>
    <row r="14" spans="2:12" ht="12.75">
      <c r="B14" s="46" t="s">
        <v>64</v>
      </c>
      <c r="C14" s="47"/>
      <c r="D14" s="47"/>
      <c r="E14" s="59"/>
      <c r="F14" s="59"/>
      <c r="G14" s="59"/>
      <c r="H14" s="59"/>
      <c r="I14" s="59"/>
      <c r="J14" s="59"/>
      <c r="K14" s="59"/>
      <c r="L14" s="60"/>
    </row>
    <row r="15" spans="2:12" ht="12.75">
      <c r="B15" s="76" t="s">
        <v>179</v>
      </c>
      <c r="C15" s="77"/>
      <c r="D15" s="77"/>
      <c r="E15" s="78"/>
      <c r="F15" s="78"/>
      <c r="G15" s="78"/>
      <c r="H15" s="78"/>
      <c r="I15" s="78"/>
      <c r="J15" s="78"/>
      <c r="K15" s="78"/>
      <c r="L15" s="79"/>
    </row>
    <row r="16" spans="2:12" ht="12.75">
      <c r="B16" s="72" t="s">
        <v>180</v>
      </c>
      <c r="C16" s="73"/>
      <c r="D16" s="73"/>
      <c r="E16" s="74"/>
      <c r="F16" s="74"/>
      <c r="G16" s="74"/>
      <c r="H16" s="74"/>
      <c r="I16" s="74"/>
      <c r="J16" s="74"/>
      <c r="K16" s="74"/>
      <c r="L16" s="75"/>
    </row>
    <row r="18" ht="12.75">
      <c r="B18" t="s">
        <v>118</v>
      </c>
    </row>
    <row r="20" spans="2:19" ht="15.75">
      <c r="B20" s="146" t="s">
        <v>181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N20" s="130" t="s">
        <v>0</v>
      </c>
      <c r="O20" s="131"/>
      <c r="P20" s="131"/>
      <c r="Q20" s="131"/>
      <c r="R20" s="131"/>
      <c r="S20" s="132"/>
    </row>
    <row r="21" spans="2:19" ht="12.75" customHeight="1">
      <c r="B21" s="133" t="s">
        <v>1</v>
      </c>
      <c r="C21" s="134"/>
      <c r="D21" s="137" t="s">
        <v>2</v>
      </c>
      <c r="E21" s="138"/>
      <c r="F21" s="139"/>
      <c r="G21" s="137" t="s">
        <v>3</v>
      </c>
      <c r="H21" s="139"/>
      <c r="I21" s="140" t="s">
        <v>4</v>
      </c>
      <c r="J21" s="140" t="s">
        <v>5</v>
      </c>
      <c r="K21" s="142" t="s">
        <v>6</v>
      </c>
      <c r="L21" s="143"/>
      <c r="N21" s="124" t="s">
        <v>7</v>
      </c>
      <c r="O21" s="124" t="s">
        <v>8</v>
      </c>
      <c r="P21" s="124" t="s">
        <v>10</v>
      </c>
      <c r="Q21" s="124" t="s">
        <v>9</v>
      </c>
      <c r="R21" s="124" t="s">
        <v>11</v>
      </c>
      <c r="S21" s="124" t="s">
        <v>12</v>
      </c>
    </row>
    <row r="22" spans="2:19" ht="12.75">
      <c r="B22" s="135"/>
      <c r="C22" s="136"/>
      <c r="D22" s="1" t="s">
        <v>13</v>
      </c>
      <c r="E22" s="1" t="s">
        <v>8</v>
      </c>
      <c r="F22" s="1" t="s">
        <v>10</v>
      </c>
      <c r="G22" s="1" t="s">
        <v>14</v>
      </c>
      <c r="H22" s="1" t="s">
        <v>11</v>
      </c>
      <c r="I22" s="141"/>
      <c r="J22" s="141"/>
      <c r="K22" s="144"/>
      <c r="L22" s="145"/>
      <c r="N22" s="125"/>
      <c r="O22" s="125"/>
      <c r="P22" s="125"/>
      <c r="Q22" s="125"/>
      <c r="R22" s="125"/>
      <c r="S22" s="125"/>
    </row>
    <row r="23" spans="2:19" ht="12.75">
      <c r="B23" s="126" t="s">
        <v>15</v>
      </c>
      <c r="C23" s="127"/>
      <c r="D23" s="3" t="s">
        <v>16</v>
      </c>
      <c r="E23" s="3"/>
      <c r="F23" s="3"/>
      <c r="G23" s="3"/>
      <c r="H23" s="3"/>
      <c r="I23" s="4">
        <v>1</v>
      </c>
      <c r="J23" s="5">
        <f>S23</f>
        <v>30</v>
      </c>
      <c r="K23" s="128" t="s">
        <v>17</v>
      </c>
      <c r="L23" s="129"/>
      <c r="N23" s="6">
        <v>30</v>
      </c>
      <c r="O23" s="2"/>
      <c r="P23" s="2"/>
      <c r="Q23" s="2"/>
      <c r="R23" s="2"/>
      <c r="S23" s="7">
        <f>SUM(N23:R23)</f>
        <v>30</v>
      </c>
    </row>
    <row r="24" spans="2:19" ht="12.75">
      <c r="B24" s="8"/>
      <c r="C24" s="9"/>
      <c r="D24" s="10"/>
      <c r="E24" s="10"/>
      <c r="F24" s="10"/>
      <c r="G24" s="10"/>
      <c r="H24" s="10"/>
      <c r="I24" s="11"/>
      <c r="J24" s="12"/>
      <c r="K24" s="12"/>
      <c r="L24" s="13"/>
      <c r="N24" s="14"/>
      <c r="O24" s="15"/>
      <c r="P24" s="15"/>
      <c r="Q24" s="15"/>
      <c r="R24" s="15"/>
      <c r="S24" s="16"/>
    </row>
    <row r="25" spans="2:19" ht="12.75">
      <c r="B25" s="210" t="s">
        <v>80</v>
      </c>
      <c r="C25" s="211"/>
      <c r="D25" s="19" t="s">
        <v>57</v>
      </c>
      <c r="E25" s="19"/>
      <c r="F25" s="19" t="s">
        <v>19</v>
      </c>
      <c r="G25" s="26" t="s">
        <v>30</v>
      </c>
      <c r="H25" s="26"/>
      <c r="I25" s="5">
        <v>4</v>
      </c>
      <c r="J25" s="5">
        <f aca="true" t="shared" si="0" ref="J25:J30">S25</f>
        <v>70</v>
      </c>
      <c r="K25" s="52" t="s">
        <v>22</v>
      </c>
      <c r="L25" s="152" t="s">
        <v>22</v>
      </c>
      <c r="N25" s="7">
        <v>50</v>
      </c>
      <c r="O25" s="7"/>
      <c r="P25" s="7"/>
      <c r="Q25" s="7">
        <v>20</v>
      </c>
      <c r="R25" s="7"/>
      <c r="S25" s="7">
        <f aca="true" t="shared" si="1" ref="S25:S30">SUM(N25:R25)</f>
        <v>70</v>
      </c>
    </row>
    <row r="26" spans="2:19" ht="12.75">
      <c r="B26" s="212"/>
      <c r="C26" s="213"/>
      <c r="D26" s="21" t="s">
        <v>54</v>
      </c>
      <c r="E26" s="19"/>
      <c r="F26" s="19" t="s">
        <v>19</v>
      </c>
      <c r="G26" s="24" t="s">
        <v>30</v>
      </c>
      <c r="H26" s="24"/>
      <c r="I26" s="25">
        <v>4</v>
      </c>
      <c r="J26" s="5">
        <f t="shared" si="0"/>
        <v>60</v>
      </c>
      <c r="K26" s="52" t="s">
        <v>35</v>
      </c>
      <c r="L26" s="153"/>
      <c r="N26" s="7">
        <v>40</v>
      </c>
      <c r="O26" s="7"/>
      <c r="P26" s="7"/>
      <c r="Q26" s="7">
        <v>20</v>
      </c>
      <c r="R26" s="7"/>
      <c r="S26" s="7">
        <f t="shared" si="1"/>
        <v>60</v>
      </c>
    </row>
    <row r="27" spans="2:19" ht="12.75">
      <c r="B27" s="204" t="s">
        <v>141</v>
      </c>
      <c r="C27" s="205"/>
      <c r="D27" s="21" t="s">
        <v>142</v>
      </c>
      <c r="E27" s="21" t="s">
        <v>18</v>
      </c>
      <c r="F27" s="21" t="s">
        <v>19</v>
      </c>
      <c r="G27" s="19" t="s">
        <v>105</v>
      </c>
      <c r="H27" s="21"/>
      <c r="I27" s="21">
        <v>4</v>
      </c>
      <c r="J27" s="25">
        <f t="shared" si="0"/>
        <v>50</v>
      </c>
      <c r="K27" s="114" t="s">
        <v>35</v>
      </c>
      <c r="L27" s="115"/>
      <c r="N27" s="7">
        <v>40</v>
      </c>
      <c r="O27" s="7"/>
      <c r="P27" s="7"/>
      <c r="Q27" s="7">
        <v>10</v>
      </c>
      <c r="R27" s="7"/>
      <c r="S27" s="7">
        <f t="shared" si="1"/>
        <v>50</v>
      </c>
    </row>
    <row r="28" spans="2:19" ht="12.75" customHeight="1">
      <c r="B28" s="101" t="s">
        <v>47</v>
      </c>
      <c r="C28" s="102"/>
      <c r="D28" s="21" t="s">
        <v>28</v>
      </c>
      <c r="E28" s="21" t="s">
        <v>18</v>
      </c>
      <c r="F28" s="19" t="s">
        <v>19</v>
      </c>
      <c r="G28" s="21" t="s">
        <v>30</v>
      </c>
      <c r="H28" s="21"/>
      <c r="I28" s="21">
        <v>4</v>
      </c>
      <c r="J28" s="5">
        <f t="shared" si="0"/>
        <v>50</v>
      </c>
      <c r="K28" s="114" t="s">
        <v>68</v>
      </c>
      <c r="L28" s="115"/>
      <c r="N28" s="7">
        <v>30</v>
      </c>
      <c r="O28" s="7"/>
      <c r="P28" s="7"/>
      <c r="Q28" s="7">
        <v>20</v>
      </c>
      <c r="R28" s="7"/>
      <c r="S28" s="7">
        <f t="shared" si="1"/>
        <v>50</v>
      </c>
    </row>
    <row r="29" spans="2:19" ht="12.75">
      <c r="B29" s="103"/>
      <c r="C29" s="104"/>
      <c r="D29" s="90" t="s">
        <v>76</v>
      </c>
      <c r="E29" s="21" t="s">
        <v>18</v>
      </c>
      <c r="F29" s="19" t="s">
        <v>19</v>
      </c>
      <c r="G29" s="21" t="s">
        <v>30</v>
      </c>
      <c r="H29" s="21"/>
      <c r="I29" s="21">
        <v>4</v>
      </c>
      <c r="J29" s="5">
        <f t="shared" si="0"/>
        <v>40</v>
      </c>
      <c r="K29" s="118"/>
      <c r="L29" s="119"/>
      <c r="N29" s="7">
        <v>20</v>
      </c>
      <c r="O29" s="7"/>
      <c r="P29" s="7"/>
      <c r="Q29" s="7">
        <v>20</v>
      </c>
      <c r="R29" s="7"/>
      <c r="S29" s="7">
        <f t="shared" si="1"/>
        <v>40</v>
      </c>
    </row>
    <row r="30" spans="2:19" ht="12.75">
      <c r="B30" s="224" t="s">
        <v>178</v>
      </c>
      <c r="C30" s="225"/>
      <c r="D30" s="99" t="s">
        <v>232</v>
      </c>
      <c r="E30" s="19" t="s">
        <v>21</v>
      </c>
      <c r="F30" s="19" t="s">
        <v>19</v>
      </c>
      <c r="G30" s="92" t="s">
        <v>105</v>
      </c>
      <c r="H30" s="19"/>
      <c r="I30" s="19">
        <v>4</v>
      </c>
      <c r="J30" s="5">
        <f t="shared" si="0"/>
        <v>50</v>
      </c>
      <c r="K30" s="128" t="s">
        <v>22</v>
      </c>
      <c r="L30" s="129"/>
      <c r="N30" s="7">
        <v>20</v>
      </c>
      <c r="O30" s="7">
        <v>20</v>
      </c>
      <c r="P30" s="7"/>
      <c r="Q30" s="7">
        <v>10</v>
      </c>
      <c r="R30" s="7"/>
      <c r="S30" s="7">
        <f t="shared" si="1"/>
        <v>50</v>
      </c>
    </row>
    <row r="32" spans="2:19" ht="15.75">
      <c r="B32" s="146" t="s">
        <v>182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N32" s="130" t="s">
        <v>0</v>
      </c>
      <c r="O32" s="131"/>
      <c r="P32" s="131"/>
      <c r="Q32" s="131"/>
      <c r="R32" s="131"/>
      <c r="S32" s="132"/>
    </row>
    <row r="33" spans="2:19" ht="12.75" customHeight="1">
      <c r="B33" s="133" t="s">
        <v>1</v>
      </c>
      <c r="C33" s="134"/>
      <c r="D33" s="137" t="s">
        <v>2</v>
      </c>
      <c r="E33" s="138"/>
      <c r="F33" s="139"/>
      <c r="G33" s="137" t="s">
        <v>3</v>
      </c>
      <c r="H33" s="139"/>
      <c r="I33" s="140" t="s">
        <v>4</v>
      </c>
      <c r="J33" s="140" t="s">
        <v>5</v>
      </c>
      <c r="K33" s="142" t="s">
        <v>6</v>
      </c>
      <c r="L33" s="143"/>
      <c r="N33" s="124" t="s">
        <v>7</v>
      </c>
      <c r="O33" s="124" t="s">
        <v>8</v>
      </c>
      <c r="P33" s="124" t="s">
        <v>10</v>
      </c>
      <c r="Q33" s="124" t="s">
        <v>9</v>
      </c>
      <c r="R33" s="124" t="s">
        <v>11</v>
      </c>
      <c r="S33" s="124" t="s">
        <v>12</v>
      </c>
    </row>
    <row r="34" spans="2:19" ht="12.75">
      <c r="B34" s="135"/>
      <c r="C34" s="136"/>
      <c r="D34" s="1" t="s">
        <v>13</v>
      </c>
      <c r="E34" s="1" t="s">
        <v>8</v>
      </c>
      <c r="F34" s="1" t="s">
        <v>10</v>
      </c>
      <c r="G34" s="1" t="s">
        <v>14</v>
      </c>
      <c r="H34" s="1" t="s">
        <v>11</v>
      </c>
      <c r="I34" s="141"/>
      <c r="J34" s="141"/>
      <c r="K34" s="144"/>
      <c r="L34" s="145"/>
      <c r="N34" s="125"/>
      <c r="O34" s="125"/>
      <c r="P34" s="125"/>
      <c r="Q34" s="125"/>
      <c r="R34" s="125"/>
      <c r="S34" s="125"/>
    </row>
    <row r="35" spans="2:19" ht="12.75">
      <c r="B35" s="126" t="s">
        <v>15</v>
      </c>
      <c r="C35" s="127"/>
      <c r="D35" s="3" t="s">
        <v>16</v>
      </c>
      <c r="E35" s="3"/>
      <c r="F35" s="3"/>
      <c r="G35" s="3"/>
      <c r="H35" s="3"/>
      <c r="I35" s="4">
        <v>1</v>
      </c>
      <c r="J35" s="5">
        <f>S35</f>
        <v>30</v>
      </c>
      <c r="K35" s="128" t="s">
        <v>17</v>
      </c>
      <c r="L35" s="129"/>
      <c r="N35" s="6">
        <v>30</v>
      </c>
      <c r="O35" s="2"/>
      <c r="P35" s="2"/>
      <c r="Q35" s="2"/>
      <c r="R35" s="2"/>
      <c r="S35" s="7">
        <f>SUM(N35:R35)</f>
        <v>30</v>
      </c>
    </row>
    <row r="36" spans="2:19" ht="12.75">
      <c r="B36" s="8"/>
      <c r="C36" s="9"/>
      <c r="D36" s="10"/>
      <c r="E36" s="10"/>
      <c r="F36" s="10"/>
      <c r="G36" s="10"/>
      <c r="H36" s="10"/>
      <c r="I36" s="11"/>
      <c r="J36" s="12"/>
      <c r="K36" s="12"/>
      <c r="L36" s="13"/>
      <c r="N36" s="14"/>
      <c r="O36" s="15"/>
      <c r="P36" s="15"/>
      <c r="Q36" s="15"/>
      <c r="R36" s="15"/>
      <c r="S36" s="16"/>
    </row>
    <row r="37" spans="2:19" ht="12.75">
      <c r="B37" s="226" t="s">
        <v>233</v>
      </c>
      <c r="C37" s="227"/>
      <c r="D37" s="93" t="s">
        <v>234</v>
      </c>
      <c r="E37" s="19" t="s">
        <v>18</v>
      </c>
      <c r="F37" s="19" t="s">
        <v>19</v>
      </c>
      <c r="G37" s="26" t="s">
        <v>30</v>
      </c>
      <c r="H37" s="26"/>
      <c r="I37" s="5">
        <v>4</v>
      </c>
      <c r="J37" s="5">
        <f>S37</f>
        <v>60</v>
      </c>
      <c r="K37" s="128" t="s">
        <v>22</v>
      </c>
      <c r="L37" s="129"/>
      <c r="N37" s="7">
        <v>40</v>
      </c>
      <c r="O37" s="7"/>
      <c r="P37" s="7"/>
      <c r="Q37" s="7">
        <v>20</v>
      </c>
      <c r="R37" s="7"/>
      <c r="S37" s="7">
        <f>SUM(N37:R37)</f>
        <v>60</v>
      </c>
    </row>
    <row r="38" spans="2:19" ht="12.75">
      <c r="B38" s="204" t="s">
        <v>183</v>
      </c>
      <c r="C38" s="205"/>
      <c r="D38" s="90" t="s">
        <v>235</v>
      </c>
      <c r="E38" s="21" t="s">
        <v>18</v>
      </c>
      <c r="F38" s="21" t="s">
        <v>19</v>
      </c>
      <c r="G38" s="24"/>
      <c r="H38" s="21"/>
      <c r="I38" s="21">
        <v>4</v>
      </c>
      <c r="J38" s="25">
        <f>S38</f>
        <v>20</v>
      </c>
      <c r="K38" s="114" t="s">
        <v>60</v>
      </c>
      <c r="L38" s="115"/>
      <c r="N38" s="7">
        <v>20</v>
      </c>
      <c r="O38" s="7"/>
      <c r="P38" s="7"/>
      <c r="Q38" s="7"/>
      <c r="R38" s="7"/>
      <c r="S38" s="7">
        <f>SUM(N38:R38)</f>
        <v>20</v>
      </c>
    </row>
    <row r="39" spans="2:19" ht="12.75" customHeight="1">
      <c r="B39" s="101" t="s">
        <v>69</v>
      </c>
      <c r="C39" s="102"/>
      <c r="D39" s="21" t="s">
        <v>28</v>
      </c>
      <c r="E39" s="21" t="s">
        <v>18</v>
      </c>
      <c r="F39" s="19" t="s">
        <v>19</v>
      </c>
      <c r="G39" s="21" t="s">
        <v>30</v>
      </c>
      <c r="H39" s="21"/>
      <c r="I39" s="21">
        <v>4</v>
      </c>
      <c r="J39" s="5">
        <f>S39</f>
        <v>50</v>
      </c>
      <c r="K39" s="114" t="s">
        <v>22</v>
      </c>
      <c r="L39" s="115"/>
      <c r="N39" s="7">
        <v>30</v>
      </c>
      <c r="O39" s="7"/>
      <c r="P39" s="7"/>
      <c r="Q39" s="7">
        <v>20</v>
      </c>
      <c r="R39" s="7"/>
      <c r="S39" s="7">
        <f>SUM(N39:R39)</f>
        <v>50</v>
      </c>
    </row>
    <row r="40" spans="2:19" ht="12.75">
      <c r="B40" s="107"/>
      <c r="C40" s="108"/>
      <c r="D40" s="21" t="s">
        <v>28</v>
      </c>
      <c r="E40" s="21" t="s">
        <v>18</v>
      </c>
      <c r="F40" s="19" t="s">
        <v>19</v>
      </c>
      <c r="G40" s="21" t="s">
        <v>32</v>
      </c>
      <c r="H40" s="21"/>
      <c r="I40" s="21">
        <v>4</v>
      </c>
      <c r="J40" s="5">
        <f>S40</f>
        <v>50</v>
      </c>
      <c r="K40" s="116"/>
      <c r="L40" s="117"/>
      <c r="N40" s="7">
        <v>30</v>
      </c>
      <c r="O40" s="7"/>
      <c r="P40" s="7"/>
      <c r="Q40" s="7">
        <v>20</v>
      </c>
      <c r="R40" s="7"/>
      <c r="S40" s="7">
        <f>SUM(N40:R40)</f>
        <v>50</v>
      </c>
    </row>
    <row r="41" spans="2:19" ht="12.75">
      <c r="B41" s="103"/>
      <c r="C41" s="104"/>
      <c r="D41" s="19" t="s">
        <v>28</v>
      </c>
      <c r="E41" s="19" t="s">
        <v>18</v>
      </c>
      <c r="F41" s="19" t="s">
        <v>19</v>
      </c>
      <c r="G41" s="19" t="s">
        <v>34</v>
      </c>
      <c r="H41" s="19"/>
      <c r="I41" s="19">
        <v>4</v>
      </c>
      <c r="J41" s="5">
        <f>S41</f>
        <v>50</v>
      </c>
      <c r="K41" s="118"/>
      <c r="L41" s="119"/>
      <c r="N41" s="7">
        <v>30</v>
      </c>
      <c r="O41" s="7"/>
      <c r="P41" s="7"/>
      <c r="Q41" s="7">
        <v>20</v>
      </c>
      <c r="R41" s="7"/>
      <c r="S41" s="7">
        <f>SUM(N41:R41)</f>
        <v>50</v>
      </c>
    </row>
    <row r="43" ht="12.75">
      <c r="B43" s="96" t="s">
        <v>236</v>
      </c>
    </row>
  </sheetData>
  <sheetProtection/>
  <mergeCells count="70">
    <mergeCell ref="K37:L37"/>
    <mergeCell ref="S33:S34"/>
    <mergeCell ref="B39:C41"/>
    <mergeCell ref="K39:L41"/>
    <mergeCell ref="B38:C38"/>
    <mergeCell ref="K38:L38"/>
    <mergeCell ref="B35:C35"/>
    <mergeCell ref="K35:L35"/>
    <mergeCell ref="B37:C37"/>
    <mergeCell ref="G33:H33"/>
    <mergeCell ref="I33:I34"/>
    <mergeCell ref="J33:J34"/>
    <mergeCell ref="P33:P34"/>
    <mergeCell ref="K33:L34"/>
    <mergeCell ref="N33:N34"/>
    <mergeCell ref="O33:O34"/>
    <mergeCell ref="B28:C29"/>
    <mergeCell ref="K28:L29"/>
    <mergeCell ref="B30:C30"/>
    <mergeCell ref="K30:L30"/>
    <mergeCell ref="Q33:Q34"/>
    <mergeCell ref="R33:R34"/>
    <mergeCell ref="B32:L32"/>
    <mergeCell ref="N32:S32"/>
    <mergeCell ref="B33:C34"/>
    <mergeCell ref="D33:F33"/>
    <mergeCell ref="B23:C23"/>
    <mergeCell ref="K23:L23"/>
    <mergeCell ref="B25:C26"/>
    <mergeCell ref="L25:L26"/>
    <mergeCell ref="S21:S22"/>
    <mergeCell ref="N21:N22"/>
    <mergeCell ref="O21:O22"/>
    <mergeCell ref="P21:P22"/>
    <mergeCell ref="Q21:Q22"/>
    <mergeCell ref="B27:C27"/>
    <mergeCell ref="K27:L27"/>
    <mergeCell ref="B7:C8"/>
    <mergeCell ref="L7:L8"/>
    <mergeCell ref="K9:L9"/>
    <mergeCell ref="B9:C9"/>
    <mergeCell ref="B13:C13"/>
    <mergeCell ref="K13:L13"/>
    <mergeCell ref="K10:L11"/>
    <mergeCell ref="B10:C11"/>
    <mergeCell ref="B5:C5"/>
    <mergeCell ref="K5:L5"/>
    <mergeCell ref="B20:L20"/>
    <mergeCell ref="B21:C22"/>
    <mergeCell ref="D21:F21"/>
    <mergeCell ref="G21:H21"/>
    <mergeCell ref="I21:I22"/>
    <mergeCell ref="J21:J22"/>
    <mergeCell ref="K21:L22"/>
    <mergeCell ref="N3:N4"/>
    <mergeCell ref="O3:O4"/>
    <mergeCell ref="N20:S20"/>
    <mergeCell ref="R21:R22"/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K3:L4"/>
    <mergeCell ref="P3:P4"/>
    <mergeCell ref="Q3:Q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Allan</cp:lastModifiedBy>
  <cp:lastPrinted>2014-05-01T21:11:35Z</cp:lastPrinted>
  <dcterms:created xsi:type="dcterms:W3CDTF">2012-04-13T13:27:40Z</dcterms:created>
  <dcterms:modified xsi:type="dcterms:W3CDTF">2014-05-01T21:11:59Z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